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SUR-NAS-B6\Documents\7. Projects\2018\10. October\Omnibus\Compassion in politics\"/>
    </mc:Choice>
  </mc:AlternateContent>
  <xr:revisionPtr revIDLastSave="0" documentId="13_ncr:1_{210D3CBF-76B7-424C-A4B2-78B8176858A9}" xr6:coauthVersionLast="37" xr6:coauthVersionMax="37" xr10:uidLastSave="{00000000-0000-0000-0000-000000000000}"/>
  <bookViews>
    <workbookView xWindow="0" yWindow="0" windowWidth="28725" windowHeight="11385" xr2:uid="{00000000-000D-0000-FFFF-FFFF00000000}"/>
  </bookViews>
  <sheets>
    <sheet name="Cover sheet and methodology" sheetId="5" r:id="rId1"/>
    <sheet name="Table index" sheetId="1" r:id="rId2"/>
    <sheet name="Table 1" sheetId="2" r:id="rId3"/>
    <sheet name="Table 2" sheetId="3" r:id="rId4"/>
    <sheet name="Table 3" sheetId="4" r:id="rId5"/>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3" i="1"/>
  <c r="A2" i="1"/>
</calcChain>
</file>

<file path=xl/sharedStrings.xml><?xml version="1.0" encoding="utf-8"?>
<sst xmlns="http://schemas.openxmlformats.org/spreadsheetml/2006/main" count="1397" uniqueCount="615">
  <si>
    <t>Table</t>
  </si>
  <si>
    <t>Question</t>
  </si>
  <si>
    <t>Base</t>
  </si>
  <si>
    <t>Table 1</t>
  </si>
  <si>
    <t>Question 1</t>
  </si>
  <si>
    <t>Which of the following statements comes closest to your view?</t>
  </si>
  <si>
    <t>All respondents</t>
  </si>
  <si>
    <t>Table 2</t>
  </si>
  <si>
    <t>Question 2</t>
  </si>
  <si>
    <t>To what extent do you agree or disagree with the following statements: The lack of compassion in modern politics is detrimental to our political system?</t>
  </si>
  <si>
    <t>Respondents who belive "Politicians in the UK are not compassionate enough"</t>
  </si>
  <si>
    <t>Table 3</t>
  </si>
  <si>
    <t>Question 3</t>
  </si>
  <si>
    <t>To what extent do you agree or disagree with the following statements: If politicians were more compassionate I would be more likely to engage in politics?</t>
  </si>
  <si>
    <t>Compassion in Politics poll</t>
  </si>
  <si>
    <t>Prepared by Survation on behalf of  Compassion in Politics</t>
  </si>
  <si>
    <t>Fieldwork conducted:  11th October 2018</t>
  </si>
  <si>
    <t>Q1. Which of the following statements comes closest to your view?</t>
  </si>
  <si>
    <t>Base: All respondents</t>
  </si>
  <si>
    <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</si>
  <si>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</si>
  <si>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</si>
  <si>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</si>
  <si>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</si>
  <si>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</si>
  <si>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</si>
  <si>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</si>
  <si>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</si>
  <si>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</si>
  <si>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</si>
  <si>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</si>
  <si>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</si>
  <si>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</si>
  <si>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</si>
  <si>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</si>
  <si>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</si>
  <si>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</si>
  <si>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</si>
  <si>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</si>
  <si>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</si>
  <si>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</si>
  <si>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Con</t>
  </si>
  <si>
    <t>Lab</t>
  </si>
  <si>
    <t>LD</t>
  </si>
  <si>
    <t>Other</t>
  </si>
  <si>
    <t>SNP</t>
  </si>
  <si>
    <t>Leave</t>
  </si>
  <si>
    <t>Remain</t>
  </si>
  <si>
    <t>Unweighted total</t>
  </si>
  <si>
    <t>1009</t>
  </si>
  <si>
    <t>534</t>
  </si>
  <si>
    <t>473</t>
  </si>
  <si>
    <t>102</t>
  </si>
  <si>
    <t>215</t>
  </si>
  <si>
    <t>181</t>
  </si>
  <si>
    <t>199</t>
  </si>
  <si>
    <t>152</t>
  </si>
  <si>
    <t>160</t>
  </si>
  <si>
    <t>86</t>
  </si>
  <si>
    <t>79</t>
  </si>
  <si>
    <t>136</t>
  </si>
  <si>
    <t>33</t>
  </si>
  <si>
    <t>119</t>
  </si>
  <si>
    <t>17</t>
  </si>
  <si>
    <t>90</t>
  </si>
  <si>
    <t>88</t>
  </si>
  <si>
    <t>48</t>
  </si>
  <si>
    <t>87</t>
  </si>
  <si>
    <t>58</t>
  </si>
  <si>
    <t>364</t>
  </si>
  <si>
    <t>295</t>
  </si>
  <si>
    <t>64</t>
  </si>
  <si>
    <t>60</t>
  </si>
  <si>
    <t>34</t>
  </si>
  <si>
    <t>399</t>
  </si>
  <si>
    <t>425</t>
  </si>
  <si>
    <t>Weighted total</t>
  </si>
  <si>
    <t>516</t>
  </si>
  <si>
    <t>491</t>
  </si>
  <si>
    <t>115</t>
  </si>
  <si>
    <t>174</t>
  </si>
  <si>
    <t>165</t>
  </si>
  <si>
    <t>146</t>
  </si>
  <si>
    <t>228</t>
  </si>
  <si>
    <t>92</t>
  </si>
  <si>
    <t>72</t>
  </si>
  <si>
    <t>130</t>
  </si>
  <si>
    <t>41</t>
  </si>
  <si>
    <t>109</t>
  </si>
  <si>
    <t>27</t>
  </si>
  <si>
    <t>84</t>
  </si>
  <si>
    <t>85</t>
  </si>
  <si>
    <t>82</t>
  </si>
  <si>
    <t>346</t>
  </si>
  <si>
    <t>327</t>
  </si>
  <si>
    <t>59</t>
  </si>
  <si>
    <t>25</t>
  </si>
  <si>
    <t>Politicians in the UK are not compassionate enough</t>
  </si>
  <si>
    <t>605</t>
  </si>
  <si>
    <t>310</t>
  </si>
  <si>
    <t>61</t>
  </si>
  <si>
    <t>103</t>
  </si>
  <si>
    <t>128</t>
  </si>
  <si>
    <t>96</t>
  </si>
  <si>
    <t>126</t>
  </si>
  <si>
    <t>54</t>
  </si>
  <si>
    <t>46</t>
  </si>
  <si>
    <t>69</t>
  </si>
  <si>
    <t>26</t>
  </si>
  <si>
    <t>67</t>
  </si>
  <si>
    <t>14</t>
  </si>
  <si>
    <t>57</t>
  </si>
  <si>
    <t>83</t>
  </si>
  <si>
    <t>56</t>
  </si>
  <si>
    <t>31</t>
  </si>
  <si>
    <t>176</t>
  </si>
  <si>
    <t>221</t>
  </si>
  <si>
    <t>44</t>
  </si>
  <si>
    <t>43</t>
  </si>
  <si>
    <t>21</t>
  </si>
  <si>
    <t>255</t>
  </si>
  <si>
    <t>257</t>
  </si>
  <si>
    <t>60%</t>
  </si>
  <si>
    <t>59.98%</t>
  </si>
  <si>
    <t>60.08%</t>
  </si>
  <si>
    <t>52.63%</t>
  </si>
  <si>
    <t>59.47%</t>
  </si>
  <si>
    <t>56.12%</t>
  </si>
  <si>
    <t>70.44%</t>
  </si>
  <si>
    <t>65.39%</t>
  </si>
  <si>
    <t>55.2%</t>
  </si>
  <si>
    <t>58.43%</t>
  </si>
  <si>
    <t>64.03%</t>
  </si>
  <si>
    <t>52.74%</t>
  </si>
  <si>
    <t>64.98%</t>
  </si>
  <si>
    <t>61.4%</t>
  </si>
  <si>
    <t>50.23%</t>
  </si>
  <si>
    <t>68.14%</t>
  </si>
  <si>
    <t>60.82%</t>
  </si>
  <si>
    <t>66.49%</t>
  </si>
  <si>
    <t>64.85%</t>
  </si>
  <si>
    <t>53.33%</t>
  </si>
  <si>
    <t>56.26%</t>
  </si>
  <si>
    <t>51%</t>
  </si>
  <si>
    <t>67.65%</t>
  </si>
  <si>
    <t>73.58%</t>
  </si>
  <si>
    <t>72.4%</t>
  </si>
  <si>
    <t>85.27%</t>
  </si>
  <si>
    <t>64.27%</t>
  </si>
  <si>
    <t>Politicians in the UK are compassionate enough</t>
  </si>
  <si>
    <t>279</t>
  </si>
  <si>
    <t>151</t>
  </si>
  <si>
    <t>51</t>
  </si>
  <si>
    <t>42</t>
  </si>
  <si>
    <t>30</t>
  </si>
  <si>
    <t>78</t>
  </si>
  <si>
    <t>19</t>
  </si>
  <si>
    <t>9</t>
  </si>
  <si>
    <t>11</t>
  </si>
  <si>
    <t>22</t>
  </si>
  <si>
    <t>39</t>
  </si>
  <si>
    <t>15</t>
  </si>
  <si>
    <t>10</t>
  </si>
  <si>
    <t>12</t>
  </si>
  <si>
    <t>3</t>
  </si>
  <si>
    <t>127</t>
  </si>
  <si>
    <t>27.69%</t>
  </si>
  <si>
    <t>24.82%</t>
  </si>
  <si>
    <t>30.83%</t>
  </si>
  <si>
    <t>37.41%</t>
  </si>
  <si>
    <t>29.54%</t>
  </si>
  <si>
    <t>25.63%</t>
  </si>
  <si>
    <t>18.96%</t>
  </si>
  <si>
    <t>20.5%</t>
  </si>
  <si>
    <t>34.4%</t>
  </si>
  <si>
    <t>29.66%</t>
  </si>
  <si>
    <t>26.8%</t>
  </si>
  <si>
    <t>37.08%</t>
  </si>
  <si>
    <t>22.31%</t>
  </si>
  <si>
    <t>23.01%</t>
  </si>
  <si>
    <t>40.31%</t>
  </si>
  <si>
    <t>25.82%</t>
  </si>
  <si>
    <t>29.03%</t>
  </si>
  <si>
    <t>18.16%</t>
  </si>
  <si>
    <t>20.48%</t>
  </si>
  <si>
    <t>30.05%</t>
  </si>
  <si>
    <t>36.97%</t>
  </si>
  <si>
    <t>24.14%</t>
  </si>
  <si>
    <t>19.53%</t>
  </si>
  <si>
    <t>19.16%</t>
  </si>
  <si>
    <t>11.9%</t>
  </si>
  <si>
    <t>29.93%</t>
  </si>
  <si>
    <t>25.72%</t>
  </si>
  <si>
    <t>Don’t know</t>
  </si>
  <si>
    <t>124</t>
  </si>
  <si>
    <t>45</t>
  </si>
  <si>
    <t>24</t>
  </si>
  <si>
    <t>7</t>
  </si>
  <si>
    <t>13</t>
  </si>
  <si>
    <t>5</t>
  </si>
  <si>
    <t>4</t>
  </si>
  <si>
    <t>1</t>
  </si>
  <si>
    <t>40</t>
  </si>
  <si>
    <t>12.31%</t>
  </si>
  <si>
    <t>15.2%</t>
  </si>
  <si>
    <t>9.09%</t>
  </si>
  <si>
    <t>9.97%</t>
  </si>
  <si>
    <t>11%</t>
  </si>
  <si>
    <t>18.25%</t>
  </si>
  <si>
    <t>10.6%</t>
  </si>
  <si>
    <t>14.11%</t>
  </si>
  <si>
    <t>10.39%</t>
  </si>
  <si>
    <t>11.91%</t>
  </si>
  <si>
    <t>9.17%</t>
  </si>
  <si>
    <t>10.18%</t>
  </si>
  <si>
    <t>12.71%</t>
  </si>
  <si>
    <t>15.59%</t>
  </si>
  <si>
    <t>9.45%</t>
  </si>
  <si>
    <t>6.04%</t>
  </si>
  <si>
    <t>10.15%</t>
  </si>
  <si>
    <t>15.35%</t>
  </si>
  <si>
    <t>14.66%</t>
  </si>
  <si>
    <t>16.62%</t>
  </si>
  <si>
    <t>16.94%</t>
  </si>
  <si>
    <t>12.03%</t>
  </si>
  <si>
    <t>8.22%</t>
  </si>
  <si>
    <t>6.89%</t>
  </si>
  <si>
    <t>8.44%</t>
  </si>
  <si>
    <t>2.83%</t>
  </si>
  <si>
    <t>10.08%</t>
  </si>
  <si>
    <t>10.01%</t>
  </si>
  <si>
    <t>SIGMA</t>
  </si>
  <si>
    <t>100%</t>
  </si>
  <si>
    <t>Sex</t>
  </si>
  <si>
    <t>Age</t>
  </si>
  <si>
    <t>Region</t>
  </si>
  <si>
    <t>2017 Westminster Vote</t>
  </si>
  <si>
    <t>2016 EU Referendum Vote</t>
  </si>
  <si>
    <t>Q2. To what extent do you agree or disagree with the following statements: The lack of compassion in modern politics is detrimental to our political system?</t>
  </si>
  <si>
    <t>610</t>
  </si>
  <si>
    <t>326</t>
  </si>
  <si>
    <t>283</t>
  </si>
  <si>
    <t>129</t>
  </si>
  <si>
    <t>101</t>
  </si>
  <si>
    <t>139</t>
  </si>
  <si>
    <t>98</t>
  </si>
  <si>
    <t>50</t>
  </si>
  <si>
    <t>20</t>
  </si>
  <si>
    <t>73</t>
  </si>
  <si>
    <t>32</t>
  </si>
  <si>
    <t>47</t>
  </si>
  <si>
    <t>191</t>
  </si>
  <si>
    <t>201</t>
  </si>
  <si>
    <t>29</t>
  </si>
  <si>
    <t>244</t>
  </si>
  <si>
    <t>270</t>
  </si>
  <si>
    <t>Strongly agree</t>
  </si>
  <si>
    <t>196</t>
  </si>
  <si>
    <t>91</t>
  </si>
  <si>
    <t>105</t>
  </si>
  <si>
    <t>35</t>
  </si>
  <si>
    <t>6</t>
  </si>
  <si>
    <t>23</t>
  </si>
  <si>
    <t>16</t>
  </si>
  <si>
    <t>18</t>
  </si>
  <si>
    <t>70</t>
  </si>
  <si>
    <t>106</t>
  </si>
  <si>
    <t>32.37%</t>
  </si>
  <si>
    <t>29.24%</t>
  </si>
  <si>
    <t>35.76%</t>
  </si>
  <si>
    <t>28.13%</t>
  </si>
  <si>
    <t>37.46%</t>
  </si>
  <si>
    <t>26.92%</t>
  </si>
  <si>
    <t>32.14%</t>
  </si>
  <si>
    <t>36.73%</t>
  </si>
  <si>
    <t>31.14%</t>
  </si>
  <si>
    <t>27.66%</t>
  </si>
  <si>
    <t>30.82%</t>
  </si>
  <si>
    <t>38.01%</t>
  </si>
  <si>
    <t>23.42%</t>
  </si>
  <si>
    <t>34.09%</t>
  </si>
  <si>
    <t>25.2%</t>
  </si>
  <si>
    <t>34.65%</t>
  </si>
  <si>
    <t>27.6%</t>
  </si>
  <si>
    <t>27.84%</t>
  </si>
  <si>
    <t>35.57%</t>
  </si>
  <si>
    <t>38.45%</t>
  </si>
  <si>
    <t>33.43%</t>
  </si>
  <si>
    <t>23.91%</t>
  </si>
  <si>
    <t>38.1%</t>
  </si>
  <si>
    <t>31.15%</t>
  </si>
  <si>
    <t>43.26%</t>
  </si>
  <si>
    <t>47.01%</t>
  </si>
  <si>
    <t>27.58%</t>
  </si>
  <si>
    <t>41.21%</t>
  </si>
  <si>
    <t>Somewhat agree</t>
  </si>
  <si>
    <t>286</t>
  </si>
  <si>
    <t>155</t>
  </si>
  <si>
    <t>62</t>
  </si>
  <si>
    <t>38</t>
  </si>
  <si>
    <t>107</t>
  </si>
  <si>
    <t>47.29%</t>
  </si>
  <si>
    <t>50.15%</t>
  </si>
  <si>
    <t>44.12%</t>
  </si>
  <si>
    <t>50.84%</t>
  </si>
  <si>
    <t>39.67%</t>
  </si>
  <si>
    <t>53.8%</t>
  </si>
  <si>
    <t>46.02%</t>
  </si>
  <si>
    <t>46.09%</t>
  </si>
  <si>
    <t>49.27%</t>
  </si>
  <si>
    <t>47.42%</t>
  </si>
  <si>
    <t>43.2%</t>
  </si>
  <si>
    <t>46.81%</t>
  </si>
  <si>
    <t>49.46%</t>
  </si>
  <si>
    <t>64.16%</t>
  </si>
  <si>
    <t>39.87%</t>
  </si>
  <si>
    <t>46.23%</t>
  </si>
  <si>
    <t>51.31%</t>
  </si>
  <si>
    <t>41.85%</t>
  </si>
  <si>
    <t>51.78%</t>
  </si>
  <si>
    <t>50.58%</t>
  </si>
  <si>
    <t>51.44%</t>
  </si>
  <si>
    <t>48.46%</t>
  </si>
  <si>
    <t>52.85%</t>
  </si>
  <si>
    <t>41.44%</t>
  </si>
  <si>
    <t>32.44%</t>
  </si>
  <si>
    <t>49.92%</t>
  </si>
  <si>
    <t>46.57%</t>
  </si>
  <si>
    <t>Neither agree nor disagree</t>
  </si>
  <si>
    <t>89</t>
  </si>
  <si>
    <t>8</t>
  </si>
  <si>
    <t>-</t>
  </si>
  <si>
    <t>2</t>
  </si>
  <si>
    <t>36</t>
  </si>
  <si>
    <t>14.74%</t>
  </si>
  <si>
    <t>15.17%</t>
  </si>
  <si>
    <t>14.34%</t>
  </si>
  <si>
    <t>19.09%</t>
  </si>
  <si>
    <t>14.71%</t>
  </si>
  <si>
    <t>13.96%</t>
  </si>
  <si>
    <t>14.93%</t>
  </si>
  <si>
    <t>12.76%</t>
  </si>
  <si>
    <t>14.57%</t>
  </si>
  <si>
    <t>19.54%</t>
  </si>
  <si>
    <t>13.23%</t>
  </si>
  <si>
    <t>21.23%</t>
  </si>
  <si>
    <t>14.52%</t>
  </si>
  <si>
    <t>17.06%</t>
  </si>
  <si>
    <t>20.4%</t>
  </si>
  <si>
    <t>16.12%</t>
  </si>
  <si>
    <t>17.09%</t>
  </si>
  <si>
    <t>5.16%</t>
  </si>
  <si>
    <t>12.47%</t>
  </si>
  <si>
    <t>20.28%</t>
  </si>
  <si>
    <t>8.6%</t>
  </si>
  <si>
    <t>9.05%</t>
  </si>
  <si>
    <t>13.1%</t>
  </si>
  <si>
    <t>16.27%</t>
  </si>
  <si>
    <t>8.75%</t>
  </si>
  <si>
    <t>Somewhat disagree</t>
  </si>
  <si>
    <t>2.17%</t>
  </si>
  <si>
    <t>1.43%</t>
  </si>
  <si>
    <t>2.97%</t>
  </si>
  <si>
    <t>3.35%</t>
  </si>
  <si>
    <t>2.74%</t>
  </si>
  <si>
    <t>2.88%</t>
  </si>
  <si>
    <t>0.84%</t>
  </si>
  <si>
    <t>2.14%</t>
  </si>
  <si>
    <t>5.15%</t>
  </si>
  <si>
    <t>5.21%</t>
  </si>
  <si>
    <t>1.93%</t>
  </si>
  <si>
    <t>3.07%</t>
  </si>
  <si>
    <t>2.18%</t>
  </si>
  <si>
    <t>1.64%</t>
  </si>
  <si>
    <t>3.51%</t>
  </si>
  <si>
    <t>3.1%</t>
  </si>
  <si>
    <t>1.31%</t>
  </si>
  <si>
    <t>5.13%</t>
  </si>
  <si>
    <t>2.55%</t>
  </si>
  <si>
    <t>1.1%</t>
  </si>
  <si>
    <t>Strongly disagree</t>
  </si>
  <si>
    <t>0.78%</t>
  </si>
  <si>
    <t>0.55%</t>
  </si>
  <si>
    <t>1.03%</t>
  </si>
  <si>
    <t>1.61%</t>
  </si>
  <si>
    <t>0.98%</t>
  </si>
  <si>
    <t>0.63%</t>
  </si>
  <si>
    <t>1.09%</t>
  </si>
  <si>
    <t>1.26%</t>
  </si>
  <si>
    <t>5.49%</t>
  </si>
  <si>
    <t>0.77%</t>
  </si>
  <si>
    <t>1.82%</t>
  </si>
  <si>
    <t>0.54%</t>
  </si>
  <si>
    <t>Dont know</t>
  </si>
  <si>
    <t>2.64%</t>
  </si>
  <si>
    <t>3.47%</t>
  </si>
  <si>
    <t>1.78%</t>
  </si>
  <si>
    <t>1.94%</t>
  </si>
  <si>
    <t>3.2%</t>
  </si>
  <si>
    <t>1.6%</t>
  </si>
  <si>
    <t>3.41%</t>
  </si>
  <si>
    <t>3.57%</t>
  </si>
  <si>
    <t>1.79%</t>
  </si>
  <si>
    <t>3.54%</t>
  </si>
  <si>
    <t>3.39%</t>
  </si>
  <si>
    <t>1.32%</t>
  </si>
  <si>
    <t>8.54%</t>
  </si>
  <si>
    <t>10.64%</t>
  </si>
  <si>
    <t>5.35%</t>
  </si>
  <si>
    <t>3.58%</t>
  </si>
  <si>
    <t>3.29%</t>
  </si>
  <si>
    <t>0.5%</t>
  </si>
  <si>
    <t>2.75%</t>
  </si>
  <si>
    <t>2.19%</t>
  </si>
  <si>
    <t>5.63%</t>
  </si>
  <si>
    <t>3.13%</t>
  </si>
  <si>
    <t>1.39%</t>
  </si>
  <si>
    <t>Q3. To what extent do you agree or disagree with the following statements: If politicians were more compassionate I would be more likely to engage in politics?</t>
  </si>
  <si>
    <t>120</t>
  </si>
  <si>
    <t>55</t>
  </si>
  <si>
    <t>37</t>
  </si>
  <si>
    <t>19.78%</t>
  </si>
  <si>
    <t>17.83%</t>
  </si>
  <si>
    <t>21.57%</t>
  </si>
  <si>
    <t>40.55%</t>
  </si>
  <si>
    <t>33.55%</t>
  </si>
  <si>
    <t>19.68%</t>
  </si>
  <si>
    <t>14.18%</t>
  </si>
  <si>
    <t>11.66%</t>
  </si>
  <si>
    <t>10.38%</t>
  </si>
  <si>
    <t>17.1%</t>
  </si>
  <si>
    <t>15.94%</t>
  </si>
  <si>
    <t>29.41%</t>
  </si>
  <si>
    <t>19.93%</t>
  </si>
  <si>
    <t>25.96%</t>
  </si>
  <si>
    <t>15.72%</t>
  </si>
  <si>
    <t>20.93%</t>
  </si>
  <si>
    <t>10.71%</t>
  </si>
  <si>
    <t>28.8%</t>
  </si>
  <si>
    <t>22.35%</t>
  </si>
  <si>
    <t>19.66%</t>
  </si>
  <si>
    <t>14.68%</t>
  </si>
  <si>
    <t>24.37%</t>
  </si>
  <si>
    <t>16.11%</t>
  </si>
  <si>
    <t>20.12%</t>
  </si>
  <si>
    <t>24.69%</t>
  </si>
  <si>
    <t>14.59%</t>
  </si>
  <si>
    <t>25.02%</t>
  </si>
  <si>
    <t>250</t>
  </si>
  <si>
    <t>137</t>
  </si>
  <si>
    <t>113</t>
  </si>
  <si>
    <t>53</t>
  </si>
  <si>
    <t>28</t>
  </si>
  <si>
    <t>71</t>
  </si>
  <si>
    <t>97</t>
  </si>
  <si>
    <t>104</t>
  </si>
  <si>
    <t>41.27%</t>
  </si>
  <si>
    <t>44.11%</t>
  </si>
  <si>
    <t>38.42%</t>
  </si>
  <si>
    <t>38.28%</t>
  </si>
  <si>
    <t>39.93%</t>
  </si>
  <si>
    <t>48.08%</t>
  </si>
  <si>
    <t>41.73%</t>
  </si>
  <si>
    <t>44.22%</t>
  </si>
  <si>
    <t>36.12%</t>
  </si>
  <si>
    <t>48.47%</t>
  </si>
  <si>
    <t>41.19%</t>
  </si>
  <si>
    <t>46.58%</t>
  </si>
  <si>
    <t>39.14%</t>
  </si>
  <si>
    <t>31.27%</t>
  </si>
  <si>
    <t>21%</t>
  </si>
  <si>
    <t>32.61%</t>
  </si>
  <si>
    <t>39.71%</t>
  </si>
  <si>
    <t>49.17%</t>
  </si>
  <si>
    <t>33.83%</t>
  </si>
  <si>
    <t>52.91%</t>
  </si>
  <si>
    <t>41.04%</t>
  </si>
  <si>
    <t>40.47%</t>
  </si>
  <si>
    <t>44.07%</t>
  </si>
  <si>
    <t>44.59%</t>
  </si>
  <si>
    <t>33.04%</t>
  </si>
  <si>
    <t>29.87%</t>
  </si>
  <si>
    <t>41.97%</t>
  </si>
  <si>
    <t>40.69%</t>
  </si>
  <si>
    <t>173</t>
  </si>
  <si>
    <t>49</t>
  </si>
  <si>
    <t>80</t>
  </si>
  <si>
    <t>28.55%</t>
  </si>
  <si>
    <t>28.6%</t>
  </si>
  <si>
    <t>28.59%</t>
  </si>
  <si>
    <t>16.21%</t>
  </si>
  <si>
    <t>24.49%</t>
  </si>
  <si>
    <t>34.99%</t>
  </si>
  <si>
    <t>32.18%</t>
  </si>
  <si>
    <t>39.35%</t>
  </si>
  <si>
    <t>22.29%</t>
  </si>
  <si>
    <t>28.14%</t>
  </si>
  <si>
    <t>15.19%</t>
  </si>
  <si>
    <t>24.73%</t>
  </si>
  <si>
    <t>63.28%</t>
  </si>
  <si>
    <t>36.7%</t>
  </si>
  <si>
    <t>39.77%</t>
  </si>
  <si>
    <t>28.43%</t>
  </si>
  <si>
    <t>33.25%</t>
  </si>
  <si>
    <t>17.9%</t>
  </si>
  <si>
    <t>22.49%</t>
  </si>
  <si>
    <t>31.86%</t>
  </si>
  <si>
    <t>22.19%</t>
  </si>
  <si>
    <t>31.37%</t>
  </si>
  <si>
    <t>39.44%</t>
  </si>
  <si>
    <t>36.3%</t>
  </si>
  <si>
    <t>31.58%</t>
  </si>
  <si>
    <t>6.28%</t>
  </si>
  <si>
    <t>6.2%</t>
  </si>
  <si>
    <t>6.38%</t>
  </si>
  <si>
    <t>5.47%</t>
  </si>
  <si>
    <t>5.05%</t>
  </si>
  <si>
    <t>6.91%</t>
  </si>
  <si>
    <t>5.34%</t>
  </si>
  <si>
    <t>6.88%</t>
  </si>
  <si>
    <t>7.7%</t>
  </si>
  <si>
    <t>4.46%</t>
  </si>
  <si>
    <t>6.67%</t>
  </si>
  <si>
    <t>3.23%</t>
  </si>
  <si>
    <t>7.66%</t>
  </si>
  <si>
    <t>13.24%</t>
  </si>
  <si>
    <t>5.75%</t>
  </si>
  <si>
    <t>4.48%</t>
  </si>
  <si>
    <t>7.14%</t>
  </si>
  <si>
    <t>4.12%</t>
  </si>
  <si>
    <t>13.63%</t>
  </si>
  <si>
    <t>10.42%</t>
  </si>
  <si>
    <t>4.17%</t>
  </si>
  <si>
    <t>7.94%</t>
  </si>
  <si>
    <t>1.95%</t>
  </si>
  <si>
    <t>2.7%</t>
  </si>
  <si>
    <t>7.24%</t>
  </si>
  <si>
    <t>4.42%</t>
  </si>
  <si>
    <t>2.07%</t>
  </si>
  <si>
    <t>2.93%</t>
  </si>
  <si>
    <t>1.59%</t>
  </si>
  <si>
    <t>2.8%</t>
  </si>
  <si>
    <t>0.81%</t>
  </si>
  <si>
    <t>2.23%</t>
  </si>
  <si>
    <t>5.96%</t>
  </si>
  <si>
    <t>5.76%</t>
  </si>
  <si>
    <t>2.85%</t>
  </si>
  <si>
    <t>4%</t>
  </si>
  <si>
    <t>2.09%</t>
  </si>
  <si>
    <t>3.18%</t>
  </si>
  <si>
    <t>2.11%</t>
  </si>
  <si>
    <t>3.45%</t>
  </si>
  <si>
    <t>6.44%</t>
  </si>
  <si>
    <t>2.45%</t>
  </si>
  <si>
    <t>1.7%</t>
  </si>
  <si>
    <t>2.05%</t>
  </si>
  <si>
    <t>1.99%</t>
  </si>
  <si>
    <t>0.85%</t>
  </si>
  <si>
    <t>2.96%</t>
  </si>
  <si>
    <t>4.21%</t>
  </si>
  <si>
    <t>1.73%</t>
  </si>
  <si>
    <t>2.3%</t>
  </si>
  <si>
    <t>2.81%</t>
  </si>
  <si>
    <t>4.55%</t>
  </si>
  <si>
    <t>3.09%</t>
  </si>
  <si>
    <t>2%</t>
  </si>
  <si>
    <t>1.37%</t>
  </si>
  <si>
    <t>Question wording</t>
  </si>
  <si>
    <t>Base: Respondents who believe "Politicians in the UK are not compassionate enough"</t>
  </si>
  <si>
    <t>Survation Ltd Registered in England &amp; Wales Number 07143509</t>
  </si>
  <si>
    <t>http://www.britishpollingcouncil.org</t>
  </si>
  <si>
    <t>Survation are a member of The British Polling Council and abide by its rules:</t>
  </si>
  <si>
    <t>www.twitter.com/damiansurvation for Damian Lyons Lowe's twitter feed</t>
  </si>
  <si>
    <t>www.twitter.com/survation for our regular survey work and political polling</t>
  </si>
  <si>
    <t>Follow us on twitter:</t>
  </si>
  <si>
    <t>Sign up for our press releases at http://eepurl.com/mOK8T</t>
  </si>
  <si>
    <t>prompt response to your enquiry and we'll call you right back with the appropriate person.</t>
  </si>
  <si>
    <t>If you are interested in commissioning a poll from us, please contact researchteam@survation.com for a</t>
  </si>
  <si>
    <t>isabel.taylor@survation.com</t>
  </si>
  <si>
    <t>0203 142 7640</t>
  </si>
  <si>
    <t>Isabel Taylor</t>
  </si>
  <si>
    <t>vilma.nurmela@survation.com</t>
  </si>
  <si>
    <t>0203 818 9663</t>
  </si>
  <si>
    <t>Vilma Nurmela</t>
  </si>
  <si>
    <t>For further information please contact:</t>
  </si>
  <si>
    <t>Data were analysed and weighted by Survation.</t>
  </si>
  <si>
    <t>Lower response counts should make clear where this has occurred.</t>
  </si>
  <si>
    <t>Not all questions will have necessarily been asked to all respondents – this is because they may be follow-on questions from previous questions or only appropriate to certain demographic groups.</t>
  </si>
  <si>
    <t>Sample Size</t>
  </si>
  <si>
    <t>– e.g. a scale from “strongly agree” to “strongly disagree”, a list of numbers from 0 to 10 or questions which had factual rather than opinion-related answers such as demographic information. “Other”, “Don't know” and “Refused” responses are not randomised.</t>
  </si>
  <si>
    <t>The only questions which would not have had randomising responses would be those in which there was a natural order to maintain</t>
  </si>
  <si>
    <t xml:space="preserve">In all questions where the responses are a list of parties, names or statements, these will typically have been displayed to respondents in a randomising order. </t>
  </si>
  <si>
    <t>Population Sampled</t>
  </si>
  <si>
    <t xml:space="preserve">Tables for demographic questions might not be included but these should be clear from the cross-breaks on published tables. </t>
  </si>
  <si>
    <t xml:space="preserve">All data tables shown in full below, in order and wording put to respondents, including but not limited to all tables relating to published data and all relevant tables preceding them. </t>
  </si>
  <si>
    <t>groups were taken into account.</t>
  </si>
  <si>
    <t>Question presentation</t>
  </si>
  <si>
    <t>response rates from different demographic</t>
  </si>
  <si>
    <t>out to members of the panel. Differential</t>
  </si>
  <si>
    <t>Subsamples from the cross-breaks will be subject to higher margin of error, conclusions drawn from crossbreaks with very small sub-samples should be treated with caution.</t>
  </si>
  <si>
    <t>Invitations to complete surveys were sent</t>
  </si>
  <si>
    <t>The survey was conducted via online panel.</t>
  </si>
  <si>
    <t>Because only a sample of the full population was interviewed, all results are subject to margin of error, meaning that not all differences are statistically significant.</t>
  </si>
  <si>
    <t>Data Collection Method</t>
  </si>
  <si>
    <t>Margin of Error</t>
  </si>
  <si>
    <t>Data Weighting</t>
  </si>
  <si>
    <t>Fieldwork Dates</t>
  </si>
  <si>
    <t>Methodology</t>
  </si>
  <si>
    <t>Compassion in Politics Poll</t>
  </si>
  <si>
    <t>Prepared by Survation on behalf of Compassion in Politics</t>
  </si>
  <si>
    <t>10th October 2018</t>
  </si>
  <si>
    <t>All residents aged 18+ living in the UK</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</si>
  <si>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</si>
  <si>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</si>
  <si>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For example, in a question where 50% (the worst case scenario as far as margin of error is concerned) gave a particular answer, with a sample of 1009 it is 95% certain that the ‘true’ value will fall within the range of 3%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</si>
</sst>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scheme val="minor"/>
    </font>
    <font>
      <b/>
      <sz val="11"/>
      <color rgb="FF000000"/>
      <name val="Calibri"/>
      <family val="2"/>
    </font>
    <font>
      <sz val="11"/>
      <color rgb="FF000000"/>
      <name val="Calibri"/>
      <family val="2"/>
    </font>
    <font>
      <sz val="10"/>
      <color rgb="FF000000"/>
      <name val="Calibri"/>
      <family val="2"/>
    </font>
    <font>
      <b/>
      <sz val="18"/>
      <color rgb="FF000000"/>
      <name val="Calibri"/>
      <family val="2"/>
    </font>
    <font>
      <b/>
      <sz val="14"/>
      <color rgb="FFFF0000"/>
      <name val="Calibri"/>
      <family val="2"/>
    </font>
    <font>
      <b/>
      <sz val="10"/>
      <color rgb="FF000000"/>
      <name val="Calibri"/>
      <family val="2"/>
    </font>
    <font>
      <u/>
      <sz val="11"/>
      <color theme="10"/>
      <name val="Calibri"/>
      <family val="2"/>
    </font>
    <font>
      <u/>
      <sz val="11"/>
      <color theme="10"/>
      <name val="Calibri"/>
      <family val="2"/>
      <scheme val="minor"/>
    </font>
    <font>
      <sz val="11"/>
      <color rgb="FF000000"/>
      <name val="Calibri"/>
      <family val="2"/>
      <scheme val="minor"/>
    </font>
    <font>
      <sz val="11"/>
      <color theme="1"/>
      <name val="Frank Regular"/>
      <family val="3"/>
    </font>
    <font>
      <sz val="10"/>
      <color theme="1"/>
      <name val="Frank Regular"/>
      <family val="3"/>
    </font>
    <font>
      <u/>
      <sz val="10"/>
      <color theme="10"/>
      <name val="Calibri"/>
      <family val="2"/>
      <scheme val="minor"/>
    </font>
    <font>
      <b/>
      <sz val="12"/>
      <color rgb="FF000000"/>
      <name val="Frank Regular"/>
      <family val="3"/>
    </font>
    <font>
      <b/>
      <sz val="11"/>
      <color rgb="FF000000"/>
      <name val="Frank Regular"/>
      <family val="3"/>
    </font>
    <font>
      <sz val="12"/>
      <color theme="1"/>
      <name val="Cambria"/>
      <family val="1"/>
    </font>
    <font>
      <b/>
      <sz val="11"/>
      <color theme="1"/>
      <name val="Frank Regular"/>
      <family val="3"/>
    </font>
    <font>
      <sz val="10"/>
      <color rgb="FF000000"/>
      <name val="Frank Regular"/>
      <family val="3"/>
    </font>
    <font>
      <sz val="20"/>
      <color rgb="FF000000"/>
      <name val="Times New Roman"/>
      <family val="1"/>
    </font>
    <font>
      <sz val="20"/>
      <color rgb="FF000000"/>
      <name val="Arial"/>
      <family val="2"/>
    </font>
    <font>
      <b/>
      <sz val="36"/>
      <color theme="1"/>
      <name val="Frank Regular"/>
      <family val="3"/>
    </font>
    <font>
      <b/>
      <sz val="32"/>
      <color theme="1"/>
      <name val="Frank Regular"/>
      <family val="3"/>
    </font>
  </fonts>
  <fills count="3">
    <fill>
      <patternFill patternType="none"/>
    </fill>
    <fill>
      <patternFill patternType="gray125"/>
    </fill>
    <fill>
      <patternFill patternType="solid">
        <fgColor rgb="FFE0E2DA"/>
        <bgColor indexed="64"/>
      </patternFill>
    </fill>
  </fills>
  <borders count="6">
    <border>
      <left/>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9" fillId="0" borderId="0"/>
    <xf numFmtId="0" fontId="8"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applyAlignment="1">
      <alignment wrapText="1"/>
    </xf>
    <xf numFmtId="0" fontId="3" fillId="0" borderId="1" xfId="0" applyFont="1" applyBorder="1" applyAlignment="1">
      <alignment horizontal="left"/>
    </xf>
    <xf numFmtId="0" fontId="4" fillId="0" borderId="0" xfId="0" applyFont="1"/>
    <xf numFmtId="0" fontId="5" fillId="0" borderId="0" xfId="0" applyFont="1"/>
    <xf numFmtId="0" fontId="3" fillId="0" borderId="1" xfId="0" applyFont="1" applyBorder="1" applyAlignment="1">
      <alignment horizontal="left"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xf>
    <xf numFmtId="0" fontId="6" fillId="0" borderId="2" xfId="0" applyFont="1" applyBorder="1" applyAlignment="1">
      <alignment horizontal="left" wrapText="1"/>
    </xf>
    <xf numFmtId="0" fontId="7" fillId="0" borderId="0" xfId="0" applyFont="1"/>
    <xf numFmtId="0" fontId="1"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0" fontId="9" fillId="2" borderId="0" xfId="1" applyFill="1"/>
    <xf numFmtId="0" fontId="10" fillId="2" borderId="0" xfId="1" applyFont="1" applyFill="1"/>
    <xf numFmtId="0" fontId="11" fillId="2" borderId="0" xfId="1" applyFont="1" applyFill="1"/>
    <xf numFmtId="0" fontId="12" fillId="2" borderId="0" xfId="2" applyFont="1" applyFill="1" applyAlignment="1" applyProtection="1"/>
    <xf numFmtId="3" fontId="11" fillId="2" borderId="0" xfId="1" applyNumberFormat="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1" fillId="2" borderId="0" xfId="1" applyFont="1" applyFill="1" applyAlignment="1">
      <alignment vertical="center"/>
    </xf>
    <xf numFmtId="0" fontId="16" fillId="2" borderId="0" xfId="1" applyFont="1" applyFill="1"/>
    <xf numFmtId="0" fontId="17" fillId="2" borderId="0" xfId="1" applyFont="1" applyFill="1" applyAlignment="1">
      <alignment vertical="center"/>
    </xf>
    <xf numFmtId="0" fontId="18" fillId="2" borderId="0" xfId="1" applyFont="1" applyFill="1" applyAlignment="1">
      <alignment vertical="center"/>
    </xf>
    <xf numFmtId="0" fontId="19" fillId="2" borderId="0" xfId="1" applyFont="1" applyFill="1" applyAlignment="1">
      <alignment vertical="center"/>
    </xf>
    <xf numFmtId="14" fontId="10" fillId="2" borderId="0" xfId="1" applyNumberFormat="1" applyFont="1" applyFill="1"/>
    <xf numFmtId="0" fontId="20" fillId="2" borderId="0" xfId="1" applyFont="1" applyFill="1"/>
    <xf numFmtId="0" fontId="21" fillId="2" borderId="0" xfId="1" applyFont="1" applyFill="1"/>
    <xf numFmtId="0" fontId="6" fillId="0" borderId="5" xfId="0" applyFont="1" applyBorder="1" applyAlignment="1">
      <alignment horizontal="center" wrapText="1"/>
    </xf>
    <xf numFmtId="0" fontId="6" fillId="0" borderId="4" xfId="0" applyFont="1" applyBorder="1" applyAlignment="1">
      <alignment horizontal="center" wrapText="1"/>
    </xf>
  </cellXfs>
  <cellStyles count="3">
    <cellStyle name="Hyperlink 2" xfId="2" xr:uid="{150E2136-F53C-43B7-BEEA-0E964F88D672}"/>
    <cellStyle name="Normal" xfId="0" builtinId="0"/>
    <cellStyle name="Normal 2" xfId="1" xr:uid="{E53E4BB5-E5E0-4947-A5B4-13878F2C8FF8}"/>
  </cellStyles>
  <dxfs count="2">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6</xdr:row>
      <xdr:rowOff>9525</xdr:rowOff>
    </xdr:from>
    <xdr:to>
      <xdr:col>2</xdr:col>
      <xdr:colOff>542924</xdr:colOff>
      <xdr:row>12</xdr:row>
      <xdr:rowOff>49026</xdr:rowOff>
    </xdr:to>
    <xdr:pic>
      <xdr:nvPicPr>
        <xdr:cNvPr id="4" name="Picture 3">
          <a:extLst>
            <a:ext uri="{FF2B5EF4-FFF2-40B4-BE49-F238E27FC236}">
              <a16:creationId xmlns:a16="http://schemas.microsoft.com/office/drawing/2014/main" id="{130C34E1-4B05-4785-B5E6-C3CA5E2455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895475"/>
          <a:ext cx="1876424" cy="11825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4" totalsRowShown="0">
  <tableColumns count="4">
    <tableColumn id="1" xr3:uid="{00000000-0010-0000-0000-000001000000}" name="Table"/>
    <tableColumn id="2" xr3:uid="{00000000-0010-0000-0000-000002000000}" name="Question"/>
    <tableColumn id="3" xr3:uid="{00000000-0010-0000-0000-000003000000}" name="Question wording" dataDxfId="1"/>
    <tableColumn id="4" xr3:uid="{00000000-0010-0000-0000-000004000000}" name="Base" dataDxfId="0"/>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95D34-6068-45D1-9629-8068BF08192F}">
  <dimension ref="A1:E65"/>
  <sheetViews>
    <sheetView tabSelected="1" workbookViewId="0"/>
  </sheetViews>
  <sheetFormatPr defaultRowHeight="15" x14ac:dyDescent="0.25"/>
  <cols>
    <col min="1" max="1" width="12.85546875" style="18" bestFit="1" customWidth="1"/>
    <col min="2" max="3" width="9.140625" style="18"/>
    <col min="4" max="4" width="38.7109375" style="18" customWidth="1"/>
    <col min="5" max="16384" width="9.140625" style="18"/>
  </cols>
  <sheetData>
    <row r="1" spans="1:5" ht="42" x14ac:dyDescent="0.65">
      <c r="A1" s="33" t="s">
        <v>608</v>
      </c>
      <c r="B1" s="33"/>
      <c r="C1" s="33"/>
      <c r="D1" s="33"/>
      <c r="E1" s="33"/>
    </row>
    <row r="2" spans="1:5" ht="46.5" x14ac:dyDescent="0.7">
      <c r="A2" s="32"/>
      <c r="B2" s="32"/>
      <c r="C2" s="32"/>
      <c r="D2" s="32"/>
      <c r="E2" s="32"/>
    </row>
    <row r="3" spans="1:5" x14ac:dyDescent="0.25">
      <c r="A3" s="31">
        <v>43385</v>
      </c>
      <c r="B3" s="19"/>
      <c r="C3" s="19"/>
      <c r="D3" s="19"/>
      <c r="E3" s="19"/>
    </row>
    <row r="4" spans="1:5" x14ac:dyDescent="0.25">
      <c r="A4" s="19" t="s">
        <v>609</v>
      </c>
      <c r="B4" s="19"/>
      <c r="C4" s="19"/>
      <c r="D4" s="19"/>
      <c r="E4" s="19"/>
    </row>
    <row r="5" spans="1:5" x14ac:dyDescent="0.25">
      <c r="A5" s="19"/>
      <c r="B5" s="19"/>
      <c r="C5" s="19"/>
      <c r="D5" s="19"/>
      <c r="E5" s="19"/>
    </row>
    <row r="6" spans="1:5" x14ac:dyDescent="0.25">
      <c r="A6" s="19"/>
      <c r="B6" s="19"/>
      <c r="C6" s="19"/>
      <c r="D6" s="19"/>
      <c r="E6" s="19"/>
    </row>
    <row r="7" spans="1:5" x14ac:dyDescent="0.25">
      <c r="A7" s="19"/>
      <c r="B7" s="19"/>
      <c r="C7" s="19"/>
      <c r="D7" s="19"/>
      <c r="E7" s="19"/>
    </row>
    <row r="8" spans="1:5" x14ac:dyDescent="0.25">
      <c r="A8" s="19"/>
      <c r="B8" s="19"/>
      <c r="C8" s="19"/>
      <c r="D8" s="19"/>
      <c r="E8" s="19"/>
    </row>
    <row r="9" spans="1:5" x14ac:dyDescent="0.25">
      <c r="A9" s="19"/>
      <c r="B9" s="19"/>
      <c r="C9" s="19"/>
      <c r="D9" s="19"/>
      <c r="E9" s="19"/>
    </row>
    <row r="10" spans="1:5" x14ac:dyDescent="0.25">
      <c r="A10" s="19"/>
      <c r="B10" s="19"/>
      <c r="C10" s="19"/>
      <c r="D10" s="19"/>
      <c r="E10" s="19"/>
    </row>
    <row r="11" spans="1:5" x14ac:dyDescent="0.25">
      <c r="A11" s="19"/>
      <c r="B11" s="19"/>
      <c r="C11" s="19"/>
      <c r="D11" s="19"/>
      <c r="E11" s="19"/>
    </row>
    <row r="12" spans="1:5" x14ac:dyDescent="0.25">
      <c r="A12" s="19"/>
      <c r="B12" s="19"/>
      <c r="C12" s="19"/>
      <c r="D12" s="19"/>
      <c r="E12" s="19"/>
    </row>
    <row r="13" spans="1:5" x14ac:dyDescent="0.25">
      <c r="A13" s="19"/>
      <c r="B13" s="19"/>
      <c r="C13" s="19"/>
      <c r="D13" s="19"/>
      <c r="E13" s="19"/>
    </row>
    <row r="14" spans="1:5" x14ac:dyDescent="0.25">
      <c r="A14" s="19"/>
      <c r="B14" s="19"/>
      <c r="C14" s="19"/>
      <c r="D14" s="19"/>
      <c r="E14" s="19"/>
    </row>
    <row r="15" spans="1:5" ht="25.5" x14ac:dyDescent="0.25">
      <c r="A15" s="30" t="s">
        <v>607</v>
      </c>
      <c r="B15" s="19"/>
      <c r="C15" s="19"/>
      <c r="D15" s="19"/>
      <c r="E15" s="19"/>
    </row>
    <row r="16" spans="1:5" ht="26.25" x14ac:dyDescent="0.25">
      <c r="A16" s="29"/>
      <c r="B16" s="19"/>
      <c r="C16" s="19"/>
      <c r="D16" s="19"/>
    </row>
    <row r="17" spans="1:5" x14ac:dyDescent="0.25">
      <c r="A17" s="24" t="s">
        <v>606</v>
      </c>
      <c r="B17" s="19"/>
      <c r="C17" s="19"/>
      <c r="D17" s="19"/>
      <c r="E17" s="24" t="s">
        <v>605</v>
      </c>
    </row>
    <row r="18" spans="1:5" x14ac:dyDescent="0.25">
      <c r="A18" s="26" t="s">
        <v>610</v>
      </c>
      <c r="B18" s="19"/>
      <c r="C18" s="19"/>
      <c r="D18" s="19"/>
      <c r="E18" s="26" t="s">
        <v>612</v>
      </c>
    </row>
    <row r="19" spans="1:5" ht="15.75" x14ac:dyDescent="0.25">
      <c r="A19" s="25"/>
      <c r="B19" s="19"/>
      <c r="C19" s="19"/>
      <c r="D19" s="19"/>
      <c r="E19" s="28" t="s">
        <v>613</v>
      </c>
    </row>
    <row r="20" spans="1:5" ht="15.75" x14ac:dyDescent="0.25">
      <c r="A20" s="25"/>
      <c r="B20" s="19"/>
      <c r="C20" s="19"/>
      <c r="D20" s="19"/>
    </row>
    <row r="21" spans="1:5" x14ac:dyDescent="0.25">
      <c r="A21" s="24" t="s">
        <v>603</v>
      </c>
      <c r="B21" s="19"/>
      <c r="C21" s="19"/>
      <c r="D21" s="19"/>
    </row>
    <row r="22" spans="1:5" x14ac:dyDescent="0.25">
      <c r="A22" s="26" t="s">
        <v>601</v>
      </c>
      <c r="B22" s="19"/>
      <c r="C22" s="19"/>
      <c r="D22" s="19"/>
      <c r="E22" s="24" t="s">
        <v>604</v>
      </c>
    </row>
    <row r="23" spans="1:5" x14ac:dyDescent="0.25">
      <c r="A23" s="26" t="s">
        <v>600</v>
      </c>
      <c r="B23" s="19"/>
      <c r="C23" s="19"/>
      <c r="D23" s="19"/>
      <c r="E23" s="26" t="s">
        <v>602</v>
      </c>
    </row>
    <row r="24" spans="1:5" x14ac:dyDescent="0.25">
      <c r="A24" s="26" t="s">
        <v>598</v>
      </c>
      <c r="B24" s="19"/>
      <c r="C24" s="19"/>
      <c r="D24" s="19"/>
      <c r="E24" s="26" t="s">
        <v>614</v>
      </c>
    </row>
    <row r="25" spans="1:5" x14ac:dyDescent="0.25">
      <c r="A25" s="26" t="s">
        <v>597</v>
      </c>
      <c r="B25" s="19"/>
      <c r="C25" s="19"/>
      <c r="D25" s="19"/>
      <c r="E25" s="26" t="s">
        <v>599</v>
      </c>
    </row>
    <row r="26" spans="1:5" x14ac:dyDescent="0.25">
      <c r="A26" s="26" t="s">
        <v>595</v>
      </c>
      <c r="B26" s="19"/>
      <c r="C26" s="19"/>
      <c r="D26" s="19"/>
      <c r="E26" s="26"/>
    </row>
    <row r="27" spans="1:5" x14ac:dyDescent="0.25">
      <c r="A27" s="26"/>
      <c r="B27" s="19"/>
      <c r="C27" s="19"/>
      <c r="D27" s="19"/>
      <c r="E27" s="27" t="s">
        <v>596</v>
      </c>
    </row>
    <row r="28" spans="1:5" x14ac:dyDescent="0.25">
      <c r="A28" s="24" t="s">
        <v>592</v>
      </c>
      <c r="B28" s="19"/>
      <c r="C28" s="19"/>
      <c r="D28" s="19"/>
      <c r="E28" s="20" t="s">
        <v>594</v>
      </c>
    </row>
    <row r="29" spans="1:5" x14ac:dyDescent="0.25">
      <c r="A29" s="26" t="s">
        <v>611</v>
      </c>
      <c r="B29" s="19"/>
      <c r="C29" s="19"/>
      <c r="D29" s="19"/>
      <c r="E29" s="20" t="s">
        <v>593</v>
      </c>
    </row>
    <row r="30" spans="1:5" x14ac:dyDescent="0.25">
      <c r="A30" s="24"/>
      <c r="B30" s="19"/>
      <c r="C30" s="19"/>
      <c r="D30" s="19"/>
      <c r="E30" s="20" t="s">
        <v>591</v>
      </c>
    </row>
    <row r="31" spans="1:5" x14ac:dyDescent="0.25">
      <c r="A31" s="24" t="s">
        <v>588</v>
      </c>
      <c r="B31" s="19"/>
      <c r="C31" s="19"/>
      <c r="D31" s="19"/>
      <c r="E31" s="20" t="s">
        <v>590</v>
      </c>
    </row>
    <row r="32" spans="1:5" x14ac:dyDescent="0.25">
      <c r="A32" s="22">
        <v>1009</v>
      </c>
      <c r="B32" s="19"/>
      <c r="C32" s="19"/>
      <c r="D32" s="19"/>
      <c r="E32" s="20" t="s">
        <v>589</v>
      </c>
    </row>
    <row r="33" spans="1:5" x14ac:dyDescent="0.25">
      <c r="A33" s="22"/>
      <c r="B33" s="19"/>
      <c r="C33" s="19"/>
      <c r="D33" s="19"/>
      <c r="E33" s="20"/>
    </row>
    <row r="34" spans="1:5" ht="15.75" x14ac:dyDescent="0.25">
      <c r="A34" s="25"/>
      <c r="B34" s="19"/>
      <c r="C34" s="19"/>
      <c r="D34" s="19"/>
      <c r="E34" s="20" t="s">
        <v>587</v>
      </c>
    </row>
    <row r="35" spans="1:5" x14ac:dyDescent="0.25">
      <c r="A35" s="24"/>
      <c r="B35" s="19"/>
      <c r="C35" s="19"/>
      <c r="D35" s="19"/>
      <c r="E35" s="20" t="s">
        <v>586</v>
      </c>
    </row>
    <row r="36" spans="1:5" ht="15.75" x14ac:dyDescent="0.25">
      <c r="A36" s="23"/>
      <c r="B36" s="19"/>
      <c r="C36" s="19"/>
      <c r="D36" s="19"/>
      <c r="E36" s="20"/>
    </row>
    <row r="37" spans="1:5" x14ac:dyDescent="0.25">
      <c r="A37" s="22"/>
      <c r="B37" s="19"/>
      <c r="C37" s="19"/>
      <c r="D37" s="19"/>
      <c r="E37" s="20" t="s">
        <v>585</v>
      </c>
    </row>
    <row r="38" spans="1:5" x14ac:dyDescent="0.25">
      <c r="A38" s="19"/>
      <c r="B38" s="19"/>
      <c r="C38" s="19"/>
      <c r="D38" s="19"/>
      <c r="E38" s="20"/>
    </row>
    <row r="39" spans="1:5" x14ac:dyDescent="0.25">
      <c r="A39" s="19"/>
      <c r="B39" s="19"/>
      <c r="C39" s="19"/>
      <c r="D39" s="19"/>
      <c r="E39" s="20" t="s">
        <v>584</v>
      </c>
    </row>
    <row r="40" spans="1:5" x14ac:dyDescent="0.25">
      <c r="A40" s="19"/>
      <c r="B40" s="19"/>
      <c r="C40" s="19"/>
      <c r="D40" s="19"/>
      <c r="E40" s="20"/>
    </row>
    <row r="41" spans="1:5" x14ac:dyDescent="0.25">
      <c r="A41" s="19"/>
      <c r="B41" s="19"/>
      <c r="C41" s="19"/>
      <c r="D41" s="19"/>
      <c r="E41" s="20" t="s">
        <v>583</v>
      </c>
    </row>
    <row r="42" spans="1:5" x14ac:dyDescent="0.25">
      <c r="A42" s="19"/>
      <c r="B42" s="19"/>
      <c r="C42" s="19"/>
      <c r="D42" s="19"/>
      <c r="E42" s="20" t="s">
        <v>582</v>
      </c>
    </row>
    <row r="43" spans="1:5" x14ac:dyDescent="0.25">
      <c r="A43" s="19"/>
      <c r="B43" s="19"/>
      <c r="C43" s="19"/>
      <c r="D43" s="19"/>
      <c r="E43" s="21" t="s">
        <v>581</v>
      </c>
    </row>
    <row r="44" spans="1:5" x14ac:dyDescent="0.25">
      <c r="A44" s="19"/>
      <c r="B44" s="19"/>
      <c r="C44" s="19"/>
      <c r="D44" s="19"/>
      <c r="E44" s="21"/>
    </row>
    <row r="45" spans="1:5" x14ac:dyDescent="0.25">
      <c r="A45" s="19"/>
      <c r="B45" s="19"/>
      <c r="C45" s="19"/>
      <c r="D45" s="19"/>
      <c r="E45" s="20" t="s">
        <v>580</v>
      </c>
    </row>
    <row r="46" spans="1:5" x14ac:dyDescent="0.25">
      <c r="A46" s="19"/>
      <c r="B46" s="19"/>
      <c r="C46" s="19"/>
      <c r="D46" s="19"/>
      <c r="E46" s="20" t="s">
        <v>579</v>
      </c>
    </row>
    <row r="47" spans="1:5" x14ac:dyDescent="0.25">
      <c r="A47" s="19"/>
      <c r="B47" s="19"/>
      <c r="C47" s="19"/>
      <c r="D47" s="19"/>
      <c r="E47" s="21" t="s">
        <v>578</v>
      </c>
    </row>
    <row r="48" spans="1:5" x14ac:dyDescent="0.25">
      <c r="A48" s="19"/>
      <c r="B48" s="19"/>
      <c r="C48" s="19"/>
      <c r="D48" s="19"/>
      <c r="E48" s="20"/>
    </row>
    <row r="49" spans="1:5" x14ac:dyDescent="0.25">
      <c r="A49" s="19"/>
      <c r="B49" s="19"/>
      <c r="C49" s="19"/>
      <c r="D49" s="19"/>
      <c r="E49" s="20" t="s">
        <v>577</v>
      </c>
    </row>
    <row r="50" spans="1:5" x14ac:dyDescent="0.25">
      <c r="A50" s="19"/>
      <c r="B50" s="19"/>
      <c r="C50" s="19"/>
      <c r="D50" s="19"/>
      <c r="E50" s="20" t="s">
        <v>576</v>
      </c>
    </row>
    <row r="51" spans="1:5" x14ac:dyDescent="0.25">
      <c r="A51" s="19"/>
      <c r="B51" s="19"/>
      <c r="C51" s="19"/>
      <c r="D51" s="19"/>
      <c r="E51" s="20"/>
    </row>
    <row r="52" spans="1:5" x14ac:dyDescent="0.25">
      <c r="A52" s="19"/>
      <c r="B52" s="19"/>
      <c r="C52" s="19"/>
      <c r="D52" s="19"/>
      <c r="E52" s="20" t="s">
        <v>575</v>
      </c>
    </row>
    <row r="53" spans="1:5" x14ac:dyDescent="0.25">
      <c r="A53" s="19"/>
      <c r="B53" s="19"/>
      <c r="C53" s="19"/>
      <c r="D53" s="19"/>
      <c r="E53" s="20"/>
    </row>
    <row r="54" spans="1:5" x14ac:dyDescent="0.25">
      <c r="A54" s="19"/>
      <c r="B54" s="19"/>
      <c r="C54" s="19"/>
      <c r="D54" s="19"/>
      <c r="E54" s="20" t="s">
        <v>574</v>
      </c>
    </row>
    <row r="55" spans="1:5" x14ac:dyDescent="0.25">
      <c r="A55" s="19"/>
      <c r="B55" s="19"/>
      <c r="C55" s="19"/>
      <c r="D55" s="19"/>
      <c r="E55" s="20" t="s">
        <v>573</v>
      </c>
    </row>
    <row r="56" spans="1:5" x14ac:dyDescent="0.25">
      <c r="A56" s="19"/>
      <c r="B56" s="19"/>
      <c r="C56" s="19"/>
      <c r="D56" s="19"/>
      <c r="E56" s="20" t="s">
        <v>572</v>
      </c>
    </row>
    <row r="57" spans="1:5" x14ac:dyDescent="0.25">
      <c r="A57" s="19"/>
      <c r="B57" s="19"/>
      <c r="C57" s="19"/>
      <c r="D57" s="19"/>
      <c r="E57" s="20" t="s">
        <v>571</v>
      </c>
    </row>
    <row r="58" spans="1:5" x14ac:dyDescent="0.25">
      <c r="A58" s="19"/>
      <c r="B58" s="19"/>
      <c r="C58" s="19"/>
      <c r="D58" s="19"/>
      <c r="E58" s="20" t="s">
        <v>570</v>
      </c>
    </row>
    <row r="59" spans="1:5" x14ac:dyDescent="0.25">
      <c r="A59" s="19"/>
      <c r="B59" s="19"/>
      <c r="C59" s="19"/>
      <c r="D59" s="19"/>
      <c r="E59" s="20" t="s">
        <v>569</v>
      </c>
    </row>
    <row r="60" spans="1:5" x14ac:dyDescent="0.25">
      <c r="A60" s="19"/>
      <c r="B60" s="19"/>
      <c r="C60" s="19"/>
      <c r="D60" s="19"/>
    </row>
    <row r="61" spans="1:5" x14ac:dyDescent="0.25">
      <c r="A61" s="19"/>
      <c r="B61" s="19"/>
      <c r="C61" s="19"/>
      <c r="D61" s="19"/>
    </row>
    <row r="62" spans="1:5" x14ac:dyDescent="0.25">
      <c r="A62" s="19"/>
      <c r="B62" s="19"/>
      <c r="C62" s="19"/>
      <c r="D62" s="19"/>
    </row>
    <row r="63" spans="1:5" x14ac:dyDescent="0.25">
      <c r="A63" s="19"/>
      <c r="B63" s="19"/>
      <c r="C63" s="19"/>
      <c r="D63" s="19"/>
    </row>
    <row r="64" spans="1:5" x14ac:dyDescent="0.25">
      <c r="A64" s="19"/>
      <c r="B64" s="19"/>
      <c r="C64" s="19"/>
      <c r="D64" s="19"/>
    </row>
    <row r="65" spans="1:4" x14ac:dyDescent="0.25">
      <c r="A65" s="19"/>
      <c r="B65" s="19"/>
      <c r="C65" s="19"/>
      <c r="D65" s="19"/>
    </row>
  </sheetData>
  <hyperlinks>
    <hyperlink ref="E43" r:id="rId1" xr:uid="{01C1E48C-6FF6-425E-A343-2011930BA03D}"/>
    <hyperlink ref="E47" r:id="rId2" xr:uid="{B8806C34-1360-47A4-9CE8-28B8F3948956}"/>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
  <sheetViews>
    <sheetView workbookViewId="0"/>
  </sheetViews>
  <sheetFormatPr defaultRowHeight="15" x14ac:dyDescent="0.25"/>
  <cols>
    <col min="2" max="2" width="10.5703125" bestFit="1" customWidth="1"/>
    <col min="3" max="4" width="120.7109375" style="16" customWidth="1"/>
  </cols>
  <sheetData>
    <row r="1" spans="1:6" x14ac:dyDescent="0.25">
      <c r="A1" s="1" t="s">
        <v>0</v>
      </c>
      <c r="B1" s="1" t="s">
        <v>1</v>
      </c>
      <c r="C1" s="15" t="s">
        <v>567</v>
      </c>
      <c r="D1" s="15" t="s">
        <v>2</v>
      </c>
      <c r="F1" s="2"/>
    </row>
    <row r="2" spans="1:6" x14ac:dyDescent="0.25">
      <c r="A2" s="14" t="str">
        <f>HYPERLINK("#'Table 1'!A5", "Table 1")</f>
        <v>Table 1</v>
      </c>
      <c r="B2" t="s">
        <v>4</v>
      </c>
      <c r="C2" s="16" t="s">
        <v>5</v>
      </c>
      <c r="D2" s="17" t="s">
        <v>6</v>
      </c>
      <c r="F2" s="2"/>
    </row>
    <row r="3" spans="1:6" ht="30" x14ac:dyDescent="0.25">
      <c r="A3" s="14" t="str">
        <f>HYPERLINK("#'Table 2'!A5", "Table 2")</f>
        <v>Table 2</v>
      </c>
      <c r="B3" t="s">
        <v>8</v>
      </c>
      <c r="C3" s="16" t="s">
        <v>9</v>
      </c>
      <c r="D3" s="16" t="s">
        <v>10</v>
      </c>
      <c r="E3" s="2"/>
      <c r="F3" s="2"/>
    </row>
    <row r="4" spans="1:6" ht="30" x14ac:dyDescent="0.25">
      <c r="A4" s="14" t="str">
        <f>HYPERLINK("#'Table 3'!A5", "Table 3")</f>
        <v>Table 3</v>
      </c>
      <c r="B4" t="s">
        <v>12</v>
      </c>
      <c r="C4" s="16" t="s">
        <v>13</v>
      </c>
      <c r="D4" s="16" t="s">
        <v>10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0"/>
  <sheetViews>
    <sheetView workbookViewId="0"/>
  </sheetViews>
  <sheetFormatPr defaultRowHeight="15" x14ac:dyDescent="0.25"/>
  <cols>
    <col min="1" max="1" width="30.7109375" customWidth="1"/>
  </cols>
  <sheetData>
    <row r="1" spans="1:29" ht="23.25" x14ac:dyDescent="0.35">
      <c r="A1" s="4" t="s">
        <v>14</v>
      </c>
    </row>
    <row r="2" spans="1:29" ht="18.75" x14ac:dyDescent="0.3">
      <c r="A2" s="5" t="s">
        <v>15</v>
      </c>
    </row>
    <row r="3" spans="1:29" x14ac:dyDescent="0.25">
      <c r="A3" t="s">
        <v>16</v>
      </c>
    </row>
    <row r="5" spans="1:29" x14ac:dyDescent="0.25">
      <c r="A5" s="9" t="s">
        <v>3</v>
      </c>
    </row>
    <row r="6" spans="1:29" x14ac:dyDescent="0.25">
      <c r="A6" s="9" t="s">
        <v>17</v>
      </c>
    </row>
    <row r="7" spans="1:29" x14ac:dyDescent="0.25">
      <c r="A7" s="9" t="s">
        <v>18</v>
      </c>
    </row>
    <row r="9" spans="1:29" ht="30" customHeight="1" x14ac:dyDescent="0.25">
      <c r="A9" s="8"/>
      <c r="B9" s="7"/>
      <c r="C9" s="34" t="s">
        <v>233</v>
      </c>
      <c r="D9" s="35"/>
      <c r="E9" s="34" t="s">
        <v>234</v>
      </c>
      <c r="F9" s="34"/>
      <c r="G9" s="34"/>
      <c r="H9" s="34"/>
      <c r="I9" s="34"/>
      <c r="J9" s="35"/>
      <c r="K9" s="34" t="s">
        <v>235</v>
      </c>
      <c r="L9" s="34"/>
      <c r="M9" s="34"/>
      <c r="N9" s="34"/>
      <c r="O9" s="34"/>
      <c r="P9" s="34"/>
      <c r="Q9" s="34"/>
      <c r="R9" s="34"/>
      <c r="S9" s="34"/>
      <c r="T9" s="34"/>
      <c r="U9" s="34"/>
      <c r="V9" s="35"/>
      <c r="W9" s="34" t="s">
        <v>236</v>
      </c>
      <c r="X9" s="34"/>
      <c r="Y9" s="34"/>
      <c r="Z9" s="34"/>
      <c r="AA9" s="35"/>
      <c r="AB9" s="34" t="s">
        <v>237</v>
      </c>
      <c r="AC9" s="35"/>
    </row>
    <row r="10" spans="1:29" ht="39" x14ac:dyDescent="0.25">
      <c r="A10" s="7" t="s">
        <v>19</v>
      </c>
      <c r="B10" s="13" t="s">
        <v>20</v>
      </c>
      <c r="C10" s="8" t="s">
        <v>21</v>
      </c>
      <c r="D10" s="7" t="s">
        <v>22</v>
      </c>
      <c r="E10" s="8" t="s">
        <v>23</v>
      </c>
      <c r="F10" s="8" t="s">
        <v>24</v>
      </c>
      <c r="G10" s="8" t="s">
        <v>25</v>
      </c>
      <c r="H10" s="8" t="s">
        <v>26</v>
      </c>
      <c r="I10" s="8" t="s">
        <v>27</v>
      </c>
      <c r="J10" s="7" t="s">
        <v>28</v>
      </c>
      <c r="K10" s="8" t="s">
        <v>29</v>
      </c>
      <c r="L10" s="8" t="s">
        <v>30</v>
      </c>
      <c r="M10" s="8" t="s">
        <v>31</v>
      </c>
      <c r="N10" s="8" t="s">
        <v>32</v>
      </c>
      <c r="O10" s="8" t="s">
        <v>33</v>
      </c>
      <c r="P10" s="8" t="s">
        <v>34</v>
      </c>
      <c r="Q10" s="8" t="s">
        <v>35</v>
      </c>
      <c r="R10" s="8" t="s">
        <v>36</v>
      </c>
      <c r="S10" s="8" t="s">
        <v>37</v>
      </c>
      <c r="T10" s="8" t="s">
        <v>38</v>
      </c>
      <c r="U10" s="8" t="s">
        <v>39</v>
      </c>
      <c r="V10" s="7" t="s">
        <v>40</v>
      </c>
      <c r="W10" s="8" t="s">
        <v>41</v>
      </c>
      <c r="X10" s="8" t="s">
        <v>42</v>
      </c>
      <c r="Y10" s="8" t="s">
        <v>43</v>
      </c>
      <c r="Z10" s="8" t="s">
        <v>44</v>
      </c>
      <c r="AA10" s="7" t="s">
        <v>45</v>
      </c>
      <c r="AB10" s="8" t="s">
        <v>46</v>
      </c>
      <c r="AC10" s="7" t="s">
        <v>47</v>
      </c>
    </row>
    <row r="11" spans="1:29" x14ac:dyDescent="0.25">
      <c r="A11" s="6" t="s">
        <v>48</v>
      </c>
      <c r="B11" s="3" t="s">
        <v>49</v>
      </c>
      <c r="C11" t="s">
        <v>50</v>
      </c>
      <c r="D11" s="3" t="s">
        <v>51</v>
      </c>
      <c r="E11" t="s">
        <v>52</v>
      </c>
      <c r="F11" t="s">
        <v>53</v>
      </c>
      <c r="G11" t="s">
        <v>54</v>
      </c>
      <c r="H11" t="s">
        <v>55</v>
      </c>
      <c r="I11" t="s">
        <v>56</v>
      </c>
      <c r="J11" s="3" t="s">
        <v>57</v>
      </c>
      <c r="K11" t="s">
        <v>58</v>
      </c>
      <c r="L11" t="s">
        <v>59</v>
      </c>
      <c r="M11" t="s">
        <v>60</v>
      </c>
      <c r="N11" t="s">
        <v>61</v>
      </c>
      <c r="O11" t="s">
        <v>62</v>
      </c>
      <c r="P11" t="s">
        <v>63</v>
      </c>
      <c r="Q11" t="s">
        <v>64</v>
      </c>
      <c r="R11" t="s">
        <v>56</v>
      </c>
      <c r="S11" t="s">
        <v>65</v>
      </c>
      <c r="T11" t="s">
        <v>66</v>
      </c>
      <c r="U11" t="s">
        <v>67</v>
      </c>
      <c r="V11" s="3" t="s">
        <v>68</v>
      </c>
      <c r="W11" t="s">
        <v>69</v>
      </c>
      <c r="X11" t="s">
        <v>70</v>
      </c>
      <c r="Y11" t="s">
        <v>71</v>
      </c>
      <c r="Z11" t="s">
        <v>72</v>
      </c>
      <c r="AA11" s="3" t="s">
        <v>73</v>
      </c>
      <c r="AB11" t="s">
        <v>74</v>
      </c>
      <c r="AC11" s="3" t="s">
        <v>75</v>
      </c>
    </row>
    <row r="12" spans="1:29" x14ac:dyDescent="0.25">
      <c r="A12" s="11" t="s">
        <v>76</v>
      </c>
      <c r="B12" s="10" t="s">
        <v>49</v>
      </c>
      <c r="C12" s="12" t="s">
        <v>77</v>
      </c>
      <c r="D12" s="10" t="s">
        <v>78</v>
      </c>
      <c r="E12" s="12" t="s">
        <v>79</v>
      </c>
      <c r="F12" s="12" t="s">
        <v>80</v>
      </c>
      <c r="G12" s="12" t="s">
        <v>81</v>
      </c>
      <c r="H12" s="12" t="s">
        <v>54</v>
      </c>
      <c r="I12" s="12" t="s">
        <v>82</v>
      </c>
      <c r="J12" s="10" t="s">
        <v>83</v>
      </c>
      <c r="K12" s="12" t="s">
        <v>84</v>
      </c>
      <c r="L12" s="12" t="s">
        <v>85</v>
      </c>
      <c r="M12" s="12" t="s">
        <v>86</v>
      </c>
      <c r="N12" s="12" t="s">
        <v>87</v>
      </c>
      <c r="O12" s="12" t="s">
        <v>88</v>
      </c>
      <c r="P12" s="12" t="s">
        <v>89</v>
      </c>
      <c r="Q12" s="12" t="s">
        <v>90</v>
      </c>
      <c r="R12" s="12" t="s">
        <v>60</v>
      </c>
      <c r="S12" s="12" t="s">
        <v>91</v>
      </c>
      <c r="T12" s="12" t="s">
        <v>66</v>
      </c>
      <c r="U12" s="12" t="s">
        <v>67</v>
      </c>
      <c r="V12" s="10" t="s">
        <v>92</v>
      </c>
      <c r="W12" s="12" t="s">
        <v>93</v>
      </c>
      <c r="X12" s="12" t="s">
        <v>94</v>
      </c>
      <c r="Y12" s="12" t="s">
        <v>72</v>
      </c>
      <c r="Z12" s="12" t="s">
        <v>95</v>
      </c>
      <c r="AA12" s="10" t="s">
        <v>96</v>
      </c>
      <c r="AB12" s="12" t="s">
        <v>75</v>
      </c>
      <c r="AC12" s="10" t="s">
        <v>74</v>
      </c>
    </row>
    <row r="13" spans="1:29" ht="26.25" x14ac:dyDescent="0.25">
      <c r="A13" s="6" t="s">
        <v>97</v>
      </c>
      <c r="B13" s="3" t="s">
        <v>98</v>
      </c>
      <c r="C13" t="s">
        <v>99</v>
      </c>
      <c r="D13" s="3" t="s">
        <v>70</v>
      </c>
      <c r="E13" t="s">
        <v>100</v>
      </c>
      <c r="F13" t="s">
        <v>101</v>
      </c>
      <c r="G13" t="s">
        <v>84</v>
      </c>
      <c r="H13" t="s">
        <v>102</v>
      </c>
      <c r="I13" t="s">
        <v>103</v>
      </c>
      <c r="J13" s="3" t="s">
        <v>104</v>
      </c>
      <c r="K13" t="s">
        <v>105</v>
      </c>
      <c r="L13" t="s">
        <v>106</v>
      </c>
      <c r="M13" t="s">
        <v>107</v>
      </c>
      <c r="N13" t="s">
        <v>108</v>
      </c>
      <c r="O13" t="s">
        <v>109</v>
      </c>
      <c r="P13" t="s">
        <v>110</v>
      </c>
      <c r="Q13" t="s">
        <v>111</v>
      </c>
      <c r="R13" t="s">
        <v>112</v>
      </c>
      <c r="S13" t="s">
        <v>113</v>
      </c>
      <c r="T13" t="s">
        <v>114</v>
      </c>
      <c r="U13" t="s">
        <v>106</v>
      </c>
      <c r="V13" s="3" t="s">
        <v>106</v>
      </c>
      <c r="W13" t="s">
        <v>115</v>
      </c>
      <c r="X13" t="s">
        <v>116</v>
      </c>
      <c r="Y13" t="s">
        <v>117</v>
      </c>
      <c r="Z13" t="s">
        <v>118</v>
      </c>
      <c r="AA13" s="3" t="s">
        <v>119</v>
      </c>
      <c r="AB13" t="s">
        <v>120</v>
      </c>
      <c r="AC13" s="3" t="s">
        <v>121</v>
      </c>
    </row>
    <row r="14" spans="1:29" x14ac:dyDescent="0.25">
      <c r="A14" s="6" t="s">
        <v>19</v>
      </c>
      <c r="B14" s="3" t="s">
        <v>122</v>
      </c>
      <c r="C14" t="s">
        <v>123</v>
      </c>
      <c r="D14" s="3" t="s">
        <v>124</v>
      </c>
      <c r="E14" t="s">
        <v>125</v>
      </c>
      <c r="F14" t="s">
        <v>126</v>
      </c>
      <c r="G14" t="s">
        <v>127</v>
      </c>
      <c r="H14" t="s">
        <v>128</v>
      </c>
      <c r="I14" t="s">
        <v>129</v>
      </c>
      <c r="J14" s="3" t="s">
        <v>130</v>
      </c>
      <c r="K14" t="s">
        <v>131</v>
      </c>
      <c r="L14" t="s">
        <v>132</v>
      </c>
      <c r="M14" t="s">
        <v>133</v>
      </c>
      <c r="N14" t="s">
        <v>134</v>
      </c>
      <c r="O14" t="s">
        <v>135</v>
      </c>
      <c r="P14" t="s">
        <v>136</v>
      </c>
      <c r="Q14" t="s">
        <v>137</v>
      </c>
      <c r="R14" t="s">
        <v>138</v>
      </c>
      <c r="S14" t="s">
        <v>139</v>
      </c>
      <c r="T14" t="s">
        <v>140</v>
      </c>
      <c r="U14" t="s">
        <v>141</v>
      </c>
      <c r="V14" s="3" t="s">
        <v>142</v>
      </c>
      <c r="W14" t="s">
        <v>143</v>
      </c>
      <c r="X14" t="s">
        <v>144</v>
      </c>
      <c r="Y14" t="s">
        <v>145</v>
      </c>
      <c r="Z14" t="s">
        <v>146</v>
      </c>
      <c r="AA14" s="3" t="s">
        <v>147</v>
      </c>
      <c r="AB14" t="s">
        <v>122</v>
      </c>
      <c r="AC14" s="3" t="s">
        <v>148</v>
      </c>
    </row>
    <row r="15" spans="1:29" ht="26.25" x14ac:dyDescent="0.25">
      <c r="A15" s="6" t="s">
        <v>149</v>
      </c>
      <c r="B15" s="3" t="s">
        <v>150</v>
      </c>
      <c r="C15" t="s">
        <v>102</v>
      </c>
      <c r="D15" s="3" t="s">
        <v>151</v>
      </c>
      <c r="E15" t="s">
        <v>118</v>
      </c>
      <c r="F15" t="s">
        <v>152</v>
      </c>
      <c r="G15" t="s">
        <v>153</v>
      </c>
      <c r="H15" t="s">
        <v>73</v>
      </c>
      <c r="I15" t="s">
        <v>154</v>
      </c>
      <c r="J15" s="3" t="s">
        <v>155</v>
      </c>
      <c r="K15" t="s">
        <v>89</v>
      </c>
      <c r="L15" t="s">
        <v>156</v>
      </c>
      <c r="M15" t="s">
        <v>66</v>
      </c>
      <c r="N15" t="s">
        <v>157</v>
      </c>
      <c r="O15" t="s">
        <v>96</v>
      </c>
      <c r="P15" t="s">
        <v>158</v>
      </c>
      <c r="Q15" t="s">
        <v>159</v>
      </c>
      <c r="R15" t="s">
        <v>160</v>
      </c>
      <c r="S15" t="s">
        <v>161</v>
      </c>
      <c r="T15" t="s">
        <v>162</v>
      </c>
      <c r="U15" t="s">
        <v>108</v>
      </c>
      <c r="V15" s="3" t="s">
        <v>159</v>
      </c>
      <c r="W15" t="s">
        <v>102</v>
      </c>
      <c r="X15" t="s">
        <v>59</v>
      </c>
      <c r="Y15" t="s">
        <v>163</v>
      </c>
      <c r="Z15" t="s">
        <v>158</v>
      </c>
      <c r="AA15" s="3" t="s">
        <v>164</v>
      </c>
      <c r="AB15" t="s">
        <v>165</v>
      </c>
      <c r="AC15" s="3" t="s">
        <v>101</v>
      </c>
    </row>
    <row r="16" spans="1:29" x14ac:dyDescent="0.25">
      <c r="A16" s="6" t="s">
        <v>19</v>
      </c>
      <c r="B16" s="3" t="s">
        <v>166</v>
      </c>
      <c r="C16" t="s">
        <v>167</v>
      </c>
      <c r="D16" s="3" t="s">
        <v>168</v>
      </c>
      <c r="E16" t="s">
        <v>169</v>
      </c>
      <c r="F16" t="s">
        <v>170</v>
      </c>
      <c r="G16" t="s">
        <v>171</v>
      </c>
      <c r="H16" t="s">
        <v>172</v>
      </c>
      <c r="I16" t="s">
        <v>173</v>
      </c>
      <c r="J16" s="3" t="s">
        <v>174</v>
      </c>
      <c r="K16" t="s">
        <v>175</v>
      </c>
      <c r="L16" t="s">
        <v>176</v>
      </c>
      <c r="M16" t="s">
        <v>177</v>
      </c>
      <c r="N16" t="s">
        <v>178</v>
      </c>
      <c r="O16" t="s">
        <v>179</v>
      </c>
      <c r="P16" t="s">
        <v>180</v>
      </c>
      <c r="Q16" t="s">
        <v>181</v>
      </c>
      <c r="R16" t="s">
        <v>182</v>
      </c>
      <c r="S16" t="s">
        <v>183</v>
      </c>
      <c r="T16" t="s">
        <v>184</v>
      </c>
      <c r="U16" t="s">
        <v>185</v>
      </c>
      <c r="V16" s="3" t="s">
        <v>176</v>
      </c>
      <c r="W16" t="s">
        <v>186</v>
      </c>
      <c r="X16" t="s">
        <v>187</v>
      </c>
      <c r="Y16" t="s">
        <v>188</v>
      </c>
      <c r="Z16" t="s">
        <v>189</v>
      </c>
      <c r="AA16" s="3" t="s">
        <v>190</v>
      </c>
      <c r="AB16" t="s">
        <v>191</v>
      </c>
      <c r="AC16" s="3" t="s">
        <v>192</v>
      </c>
    </row>
    <row r="17" spans="1:29" x14ac:dyDescent="0.25">
      <c r="A17" s="6" t="s">
        <v>193</v>
      </c>
      <c r="B17" s="3" t="s">
        <v>194</v>
      </c>
      <c r="C17" t="s">
        <v>155</v>
      </c>
      <c r="D17" s="3" t="s">
        <v>195</v>
      </c>
      <c r="E17" t="s">
        <v>163</v>
      </c>
      <c r="F17" t="s">
        <v>156</v>
      </c>
      <c r="G17" t="s">
        <v>154</v>
      </c>
      <c r="H17" t="s">
        <v>156</v>
      </c>
      <c r="I17" t="s">
        <v>119</v>
      </c>
      <c r="J17" s="3" t="s">
        <v>196</v>
      </c>
      <c r="K17" t="s">
        <v>158</v>
      </c>
      <c r="L17" t="s">
        <v>197</v>
      </c>
      <c r="M17" t="s">
        <v>198</v>
      </c>
      <c r="N17" t="s">
        <v>199</v>
      </c>
      <c r="O17" t="s">
        <v>63</v>
      </c>
      <c r="P17" t="s">
        <v>164</v>
      </c>
      <c r="Q17" t="s">
        <v>199</v>
      </c>
      <c r="R17" t="s">
        <v>110</v>
      </c>
      <c r="S17" t="s">
        <v>198</v>
      </c>
      <c r="T17" t="s">
        <v>197</v>
      </c>
      <c r="U17" t="s">
        <v>110</v>
      </c>
      <c r="V17" s="3" t="s">
        <v>110</v>
      </c>
      <c r="W17" t="s">
        <v>153</v>
      </c>
      <c r="X17" t="s">
        <v>89</v>
      </c>
      <c r="Y17" t="s">
        <v>200</v>
      </c>
      <c r="Z17" t="s">
        <v>199</v>
      </c>
      <c r="AA17" s="3" t="s">
        <v>201</v>
      </c>
      <c r="AB17" t="s">
        <v>118</v>
      </c>
      <c r="AC17" s="3" t="s">
        <v>202</v>
      </c>
    </row>
    <row r="18" spans="1:29" x14ac:dyDescent="0.25">
      <c r="A18" s="11" t="s">
        <v>19</v>
      </c>
      <c r="B18" s="10" t="s">
        <v>203</v>
      </c>
      <c r="C18" s="12" t="s">
        <v>204</v>
      </c>
      <c r="D18" s="10" t="s">
        <v>205</v>
      </c>
      <c r="E18" s="12" t="s">
        <v>206</v>
      </c>
      <c r="F18" s="12" t="s">
        <v>207</v>
      </c>
      <c r="G18" s="12" t="s">
        <v>208</v>
      </c>
      <c r="H18" s="12" t="s">
        <v>209</v>
      </c>
      <c r="I18" s="12" t="s">
        <v>210</v>
      </c>
      <c r="J18" s="10" t="s">
        <v>211</v>
      </c>
      <c r="K18" s="12" t="s">
        <v>212</v>
      </c>
      <c r="L18" s="12" t="s">
        <v>213</v>
      </c>
      <c r="M18" s="12" t="s">
        <v>214</v>
      </c>
      <c r="N18" s="12" t="s">
        <v>215</v>
      </c>
      <c r="O18" s="12" t="s">
        <v>216</v>
      </c>
      <c r="P18" s="12" t="s">
        <v>217</v>
      </c>
      <c r="Q18" s="12" t="s">
        <v>218</v>
      </c>
      <c r="R18" s="12" t="s">
        <v>219</v>
      </c>
      <c r="S18" s="12" t="s">
        <v>220</v>
      </c>
      <c r="T18" s="12" t="s">
        <v>221</v>
      </c>
      <c r="U18" s="12" t="s">
        <v>222</v>
      </c>
      <c r="V18" s="10" t="s">
        <v>223</v>
      </c>
      <c r="W18" s="12" t="s">
        <v>224</v>
      </c>
      <c r="X18" s="12" t="s">
        <v>225</v>
      </c>
      <c r="Y18" s="12" t="s">
        <v>226</v>
      </c>
      <c r="Z18" s="12" t="s">
        <v>227</v>
      </c>
      <c r="AA18" s="10" t="s">
        <v>228</v>
      </c>
      <c r="AB18" s="12" t="s">
        <v>229</v>
      </c>
      <c r="AC18" s="10" t="s">
        <v>230</v>
      </c>
    </row>
    <row r="19" spans="1:29" x14ac:dyDescent="0.25">
      <c r="A19" s="6" t="s">
        <v>231</v>
      </c>
      <c r="B19" s="3" t="s">
        <v>49</v>
      </c>
      <c r="C19" t="s">
        <v>77</v>
      </c>
      <c r="D19" s="3" t="s">
        <v>78</v>
      </c>
      <c r="E19" t="s">
        <v>79</v>
      </c>
      <c r="F19" t="s">
        <v>80</v>
      </c>
      <c r="G19" t="s">
        <v>81</v>
      </c>
      <c r="H19" t="s">
        <v>54</v>
      </c>
      <c r="I19" t="s">
        <v>82</v>
      </c>
      <c r="J19" s="3" t="s">
        <v>83</v>
      </c>
      <c r="K19" t="s">
        <v>84</v>
      </c>
      <c r="L19" t="s">
        <v>85</v>
      </c>
      <c r="M19" t="s">
        <v>86</v>
      </c>
      <c r="N19" t="s">
        <v>87</v>
      </c>
      <c r="O19" t="s">
        <v>88</v>
      </c>
      <c r="P19" t="s">
        <v>89</v>
      </c>
      <c r="Q19" t="s">
        <v>90</v>
      </c>
      <c r="R19" t="s">
        <v>60</v>
      </c>
      <c r="S19" t="s">
        <v>91</v>
      </c>
      <c r="T19" t="s">
        <v>66</v>
      </c>
      <c r="U19" t="s">
        <v>67</v>
      </c>
      <c r="V19" s="3" t="s">
        <v>92</v>
      </c>
      <c r="W19" t="s">
        <v>93</v>
      </c>
      <c r="X19" t="s">
        <v>94</v>
      </c>
      <c r="Y19" t="s">
        <v>72</v>
      </c>
      <c r="Z19" t="s">
        <v>95</v>
      </c>
      <c r="AA19" s="3" t="s">
        <v>96</v>
      </c>
      <c r="AB19" t="s">
        <v>75</v>
      </c>
      <c r="AC19" s="3" t="s">
        <v>74</v>
      </c>
    </row>
    <row r="20" spans="1:29" x14ac:dyDescent="0.25">
      <c r="A20" s="11" t="s">
        <v>19</v>
      </c>
      <c r="B20" s="10" t="s">
        <v>232</v>
      </c>
      <c r="C20" s="12" t="s">
        <v>232</v>
      </c>
      <c r="D20" s="10" t="s">
        <v>232</v>
      </c>
      <c r="E20" s="12" t="s">
        <v>232</v>
      </c>
      <c r="F20" s="12" t="s">
        <v>232</v>
      </c>
      <c r="G20" s="12" t="s">
        <v>232</v>
      </c>
      <c r="H20" s="12" t="s">
        <v>232</v>
      </c>
      <c r="I20" s="12" t="s">
        <v>232</v>
      </c>
      <c r="J20" s="10" t="s">
        <v>232</v>
      </c>
      <c r="K20" s="12" t="s">
        <v>232</v>
      </c>
      <c r="L20" s="12" t="s">
        <v>232</v>
      </c>
      <c r="M20" s="12" t="s">
        <v>232</v>
      </c>
      <c r="N20" s="12" t="s">
        <v>232</v>
      </c>
      <c r="O20" s="12" t="s">
        <v>232</v>
      </c>
      <c r="P20" s="12" t="s">
        <v>232</v>
      </c>
      <c r="Q20" s="12" t="s">
        <v>232</v>
      </c>
      <c r="R20" s="12" t="s">
        <v>232</v>
      </c>
      <c r="S20" s="12" t="s">
        <v>232</v>
      </c>
      <c r="T20" s="12" t="s">
        <v>232</v>
      </c>
      <c r="U20" s="12" t="s">
        <v>232</v>
      </c>
      <c r="V20" s="10" t="s">
        <v>232</v>
      </c>
      <c r="W20" s="12" t="s">
        <v>232</v>
      </c>
      <c r="X20" s="12" t="s">
        <v>232</v>
      </c>
      <c r="Y20" s="12" t="s">
        <v>232</v>
      </c>
      <c r="Z20" s="12" t="s">
        <v>232</v>
      </c>
      <c r="AA20" s="10" t="s">
        <v>232</v>
      </c>
      <c r="AB20" s="12" t="s">
        <v>232</v>
      </c>
      <c r="AC20" s="10" t="s">
        <v>232</v>
      </c>
    </row>
  </sheetData>
  <mergeCells count="5">
    <mergeCell ref="C9:D9"/>
    <mergeCell ref="E9:J9"/>
    <mergeCell ref="K9:V9"/>
    <mergeCell ref="W9:AA9"/>
    <mergeCell ref="AB9:AC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6"/>
  <sheetViews>
    <sheetView workbookViewId="0"/>
  </sheetViews>
  <sheetFormatPr defaultRowHeight="15" x14ac:dyDescent="0.25"/>
  <cols>
    <col min="1" max="1" width="30.7109375" customWidth="1"/>
  </cols>
  <sheetData>
    <row r="1" spans="1:29" ht="23.25" x14ac:dyDescent="0.35">
      <c r="A1" s="4" t="s">
        <v>14</v>
      </c>
    </row>
    <row r="2" spans="1:29" ht="18.75" x14ac:dyDescent="0.3">
      <c r="A2" s="5" t="s">
        <v>15</v>
      </c>
    </row>
    <row r="3" spans="1:29" x14ac:dyDescent="0.25">
      <c r="A3" t="s">
        <v>16</v>
      </c>
    </row>
    <row r="5" spans="1:29" x14ac:dyDescent="0.25">
      <c r="A5" s="9" t="s">
        <v>7</v>
      </c>
    </row>
    <row r="6" spans="1:29" x14ac:dyDescent="0.25">
      <c r="A6" s="9" t="s">
        <v>238</v>
      </c>
    </row>
    <row r="7" spans="1:29" x14ac:dyDescent="0.25">
      <c r="A7" s="9" t="s">
        <v>568</v>
      </c>
    </row>
    <row r="9" spans="1:29" ht="30" customHeight="1" x14ac:dyDescent="0.25">
      <c r="A9" s="8"/>
      <c r="B9" s="7"/>
      <c r="C9" s="34" t="s">
        <v>233</v>
      </c>
      <c r="D9" s="35"/>
      <c r="E9" s="34" t="s">
        <v>234</v>
      </c>
      <c r="F9" s="34"/>
      <c r="G9" s="34"/>
      <c r="H9" s="34"/>
      <c r="I9" s="34"/>
      <c r="J9" s="35"/>
      <c r="K9" s="34" t="s">
        <v>235</v>
      </c>
      <c r="L9" s="34"/>
      <c r="M9" s="34"/>
      <c r="N9" s="34"/>
      <c r="O9" s="34"/>
      <c r="P9" s="34"/>
      <c r="Q9" s="34"/>
      <c r="R9" s="34"/>
      <c r="S9" s="34"/>
      <c r="T9" s="34"/>
      <c r="U9" s="34"/>
      <c r="V9" s="35"/>
      <c r="W9" s="34" t="s">
        <v>236</v>
      </c>
      <c r="X9" s="34"/>
      <c r="Y9" s="34"/>
      <c r="Z9" s="34"/>
      <c r="AA9" s="35"/>
      <c r="AB9" s="34" t="s">
        <v>237</v>
      </c>
      <c r="AC9" s="35"/>
    </row>
    <row r="10" spans="1:29" ht="39" x14ac:dyDescent="0.25">
      <c r="A10" s="7" t="s">
        <v>19</v>
      </c>
      <c r="B10" s="13" t="s">
        <v>20</v>
      </c>
      <c r="C10" s="8" t="s">
        <v>21</v>
      </c>
      <c r="D10" s="7" t="s">
        <v>22</v>
      </c>
      <c r="E10" s="8" t="s">
        <v>23</v>
      </c>
      <c r="F10" s="8" t="s">
        <v>24</v>
      </c>
      <c r="G10" s="8" t="s">
        <v>25</v>
      </c>
      <c r="H10" s="8" t="s">
        <v>26</v>
      </c>
      <c r="I10" s="8" t="s">
        <v>27</v>
      </c>
      <c r="J10" s="7" t="s">
        <v>28</v>
      </c>
      <c r="K10" s="8" t="s">
        <v>29</v>
      </c>
      <c r="L10" s="8" t="s">
        <v>30</v>
      </c>
      <c r="M10" s="8" t="s">
        <v>31</v>
      </c>
      <c r="N10" s="8" t="s">
        <v>32</v>
      </c>
      <c r="O10" s="8" t="s">
        <v>33</v>
      </c>
      <c r="P10" s="8" t="s">
        <v>34</v>
      </c>
      <c r="Q10" s="8" t="s">
        <v>35</v>
      </c>
      <c r="R10" s="8" t="s">
        <v>36</v>
      </c>
      <c r="S10" s="8" t="s">
        <v>37</v>
      </c>
      <c r="T10" s="8" t="s">
        <v>38</v>
      </c>
      <c r="U10" s="8" t="s">
        <v>39</v>
      </c>
      <c r="V10" s="7" t="s">
        <v>40</v>
      </c>
      <c r="W10" s="8" t="s">
        <v>41</v>
      </c>
      <c r="X10" s="8" t="s">
        <v>42</v>
      </c>
      <c r="Y10" s="8" t="s">
        <v>43</v>
      </c>
      <c r="Z10" s="8" t="s">
        <v>44</v>
      </c>
      <c r="AA10" s="7" t="s">
        <v>45</v>
      </c>
      <c r="AB10" s="8" t="s">
        <v>46</v>
      </c>
      <c r="AC10" s="7" t="s">
        <v>47</v>
      </c>
    </row>
    <row r="11" spans="1:29" x14ac:dyDescent="0.25">
      <c r="A11" s="6" t="s">
        <v>48</v>
      </c>
      <c r="B11" s="3" t="s">
        <v>239</v>
      </c>
      <c r="C11" t="s">
        <v>240</v>
      </c>
      <c r="D11" s="3" t="s">
        <v>241</v>
      </c>
      <c r="E11" t="s">
        <v>113</v>
      </c>
      <c r="F11" t="s">
        <v>242</v>
      </c>
      <c r="G11" t="s">
        <v>243</v>
      </c>
      <c r="H11" t="s">
        <v>244</v>
      </c>
      <c r="I11" t="s">
        <v>245</v>
      </c>
      <c r="J11" s="3" t="s">
        <v>67</v>
      </c>
      <c r="K11" t="s">
        <v>246</v>
      </c>
      <c r="L11" t="s">
        <v>152</v>
      </c>
      <c r="M11" t="s">
        <v>85</v>
      </c>
      <c r="N11" t="s">
        <v>247</v>
      </c>
      <c r="O11" t="s">
        <v>248</v>
      </c>
      <c r="P11" t="s">
        <v>157</v>
      </c>
      <c r="Q11" t="s">
        <v>71</v>
      </c>
      <c r="R11" t="s">
        <v>84</v>
      </c>
      <c r="S11" t="s">
        <v>68</v>
      </c>
      <c r="T11" t="s">
        <v>249</v>
      </c>
      <c r="U11" t="s">
        <v>250</v>
      </c>
      <c r="V11" s="3" t="s">
        <v>249</v>
      </c>
      <c r="W11" t="s">
        <v>251</v>
      </c>
      <c r="X11" t="s">
        <v>252</v>
      </c>
      <c r="Y11" t="s">
        <v>250</v>
      </c>
      <c r="Z11" t="s">
        <v>153</v>
      </c>
      <c r="AA11" s="3" t="s">
        <v>253</v>
      </c>
      <c r="AB11" t="s">
        <v>254</v>
      </c>
      <c r="AC11" s="3" t="s">
        <v>255</v>
      </c>
    </row>
    <row r="12" spans="1:29" x14ac:dyDescent="0.25">
      <c r="A12" s="11" t="s">
        <v>76</v>
      </c>
      <c r="B12" s="10" t="s">
        <v>98</v>
      </c>
      <c r="C12" s="12" t="s">
        <v>99</v>
      </c>
      <c r="D12" s="10" t="s">
        <v>70</v>
      </c>
      <c r="E12" s="12" t="s">
        <v>100</v>
      </c>
      <c r="F12" s="12" t="s">
        <v>101</v>
      </c>
      <c r="G12" s="12" t="s">
        <v>84</v>
      </c>
      <c r="H12" s="12" t="s">
        <v>102</v>
      </c>
      <c r="I12" s="12" t="s">
        <v>103</v>
      </c>
      <c r="J12" s="10" t="s">
        <v>104</v>
      </c>
      <c r="K12" s="12" t="s">
        <v>105</v>
      </c>
      <c r="L12" s="12" t="s">
        <v>106</v>
      </c>
      <c r="M12" s="12" t="s">
        <v>107</v>
      </c>
      <c r="N12" s="12" t="s">
        <v>108</v>
      </c>
      <c r="O12" s="12" t="s">
        <v>109</v>
      </c>
      <c r="P12" s="12" t="s">
        <v>110</v>
      </c>
      <c r="Q12" s="12" t="s">
        <v>111</v>
      </c>
      <c r="R12" s="12" t="s">
        <v>112</v>
      </c>
      <c r="S12" s="12" t="s">
        <v>113</v>
      </c>
      <c r="T12" s="12" t="s">
        <v>114</v>
      </c>
      <c r="U12" s="12" t="s">
        <v>106</v>
      </c>
      <c r="V12" s="10" t="s">
        <v>106</v>
      </c>
      <c r="W12" s="12" t="s">
        <v>115</v>
      </c>
      <c r="X12" s="12" t="s">
        <v>116</v>
      </c>
      <c r="Y12" s="12" t="s">
        <v>117</v>
      </c>
      <c r="Z12" s="12" t="s">
        <v>118</v>
      </c>
      <c r="AA12" s="10" t="s">
        <v>119</v>
      </c>
      <c r="AB12" s="12" t="s">
        <v>120</v>
      </c>
      <c r="AC12" s="10" t="s">
        <v>121</v>
      </c>
    </row>
    <row r="13" spans="1:29" x14ac:dyDescent="0.25">
      <c r="A13" s="6" t="s">
        <v>256</v>
      </c>
      <c r="B13" s="3" t="s">
        <v>257</v>
      </c>
      <c r="C13" t="s">
        <v>258</v>
      </c>
      <c r="D13" s="3" t="s">
        <v>259</v>
      </c>
      <c r="E13" t="s">
        <v>63</v>
      </c>
      <c r="F13" t="s">
        <v>160</v>
      </c>
      <c r="G13" t="s">
        <v>96</v>
      </c>
      <c r="H13" t="s">
        <v>87</v>
      </c>
      <c r="I13" t="s">
        <v>260</v>
      </c>
      <c r="J13" s="3" t="s">
        <v>160</v>
      </c>
      <c r="K13" t="s">
        <v>161</v>
      </c>
      <c r="L13" t="s">
        <v>110</v>
      </c>
      <c r="M13" t="s">
        <v>108</v>
      </c>
      <c r="N13" t="s">
        <v>261</v>
      </c>
      <c r="O13" t="s">
        <v>262</v>
      </c>
      <c r="P13" t="s">
        <v>164</v>
      </c>
      <c r="Q13" t="s">
        <v>247</v>
      </c>
      <c r="R13" t="s">
        <v>262</v>
      </c>
      <c r="S13" t="s">
        <v>263</v>
      </c>
      <c r="T13" t="s">
        <v>158</v>
      </c>
      <c r="U13" t="s">
        <v>264</v>
      </c>
      <c r="V13" s="3" t="s">
        <v>161</v>
      </c>
      <c r="W13" t="s">
        <v>153</v>
      </c>
      <c r="X13" t="s">
        <v>90</v>
      </c>
      <c r="Y13" t="s">
        <v>110</v>
      </c>
      <c r="Z13" t="s">
        <v>264</v>
      </c>
      <c r="AA13" s="3" t="s">
        <v>162</v>
      </c>
      <c r="AB13" t="s">
        <v>265</v>
      </c>
      <c r="AC13" s="3" t="s">
        <v>266</v>
      </c>
    </row>
    <row r="14" spans="1:29" x14ac:dyDescent="0.25">
      <c r="A14" s="6" t="s">
        <v>19</v>
      </c>
      <c r="B14" s="3" t="s">
        <v>267</v>
      </c>
      <c r="C14" t="s">
        <v>268</v>
      </c>
      <c r="D14" s="3" t="s">
        <v>269</v>
      </c>
      <c r="E14" t="s">
        <v>270</v>
      </c>
      <c r="F14" t="s">
        <v>271</v>
      </c>
      <c r="G14" t="s">
        <v>272</v>
      </c>
      <c r="H14" t="s">
        <v>273</v>
      </c>
      <c r="I14" t="s">
        <v>274</v>
      </c>
      <c r="J14" s="3" t="s">
        <v>275</v>
      </c>
      <c r="K14" t="s">
        <v>276</v>
      </c>
      <c r="L14" t="s">
        <v>277</v>
      </c>
      <c r="M14" t="s">
        <v>278</v>
      </c>
      <c r="N14" t="s">
        <v>279</v>
      </c>
      <c r="O14" t="s">
        <v>280</v>
      </c>
      <c r="P14" t="s">
        <v>281</v>
      </c>
      <c r="Q14" t="s">
        <v>282</v>
      </c>
      <c r="R14" t="s">
        <v>283</v>
      </c>
      <c r="S14" t="s">
        <v>284</v>
      </c>
      <c r="T14" t="s">
        <v>285</v>
      </c>
      <c r="U14" t="s">
        <v>286</v>
      </c>
      <c r="V14" s="3" t="s">
        <v>287</v>
      </c>
      <c r="W14" t="s">
        <v>288</v>
      </c>
      <c r="X14" t="s">
        <v>289</v>
      </c>
      <c r="Y14" t="s">
        <v>290</v>
      </c>
      <c r="Z14" t="s">
        <v>291</v>
      </c>
      <c r="AA14" s="3" t="s">
        <v>292</v>
      </c>
      <c r="AB14" t="s">
        <v>293</v>
      </c>
      <c r="AC14" s="3" t="s">
        <v>294</v>
      </c>
    </row>
    <row r="15" spans="1:29" x14ac:dyDescent="0.25">
      <c r="A15" s="6" t="s">
        <v>295</v>
      </c>
      <c r="B15" s="3" t="s">
        <v>296</v>
      </c>
      <c r="C15" t="s">
        <v>297</v>
      </c>
      <c r="D15" s="3" t="s">
        <v>86</v>
      </c>
      <c r="E15" t="s">
        <v>114</v>
      </c>
      <c r="F15" t="s">
        <v>87</v>
      </c>
      <c r="G15" t="s">
        <v>246</v>
      </c>
      <c r="H15" t="s">
        <v>95</v>
      </c>
      <c r="I15" t="s">
        <v>117</v>
      </c>
      <c r="J15" s="3" t="s">
        <v>298</v>
      </c>
      <c r="K15" t="s">
        <v>89</v>
      </c>
      <c r="L15" t="s">
        <v>159</v>
      </c>
      <c r="M15" t="s">
        <v>154</v>
      </c>
      <c r="N15" t="s">
        <v>163</v>
      </c>
      <c r="O15" t="s">
        <v>61</v>
      </c>
      <c r="P15" t="s">
        <v>157</v>
      </c>
      <c r="Q15" t="s">
        <v>262</v>
      </c>
      <c r="R15" t="s">
        <v>299</v>
      </c>
      <c r="S15" t="s">
        <v>253</v>
      </c>
      <c r="T15" t="s">
        <v>198</v>
      </c>
      <c r="U15" t="s">
        <v>196</v>
      </c>
      <c r="V15" s="3" t="s">
        <v>262</v>
      </c>
      <c r="W15" t="s">
        <v>258</v>
      </c>
      <c r="X15" t="s">
        <v>300</v>
      </c>
      <c r="Y15" t="s">
        <v>196</v>
      </c>
      <c r="Z15" t="s">
        <v>264</v>
      </c>
      <c r="AA15" s="3" t="s">
        <v>197</v>
      </c>
      <c r="AB15" t="s">
        <v>165</v>
      </c>
      <c r="AC15" s="3" t="s">
        <v>62</v>
      </c>
    </row>
    <row r="16" spans="1:29" x14ac:dyDescent="0.25">
      <c r="A16" s="6" t="s">
        <v>19</v>
      </c>
      <c r="B16" s="3" t="s">
        <v>301</v>
      </c>
      <c r="C16" t="s">
        <v>302</v>
      </c>
      <c r="D16" s="3" t="s">
        <v>303</v>
      </c>
      <c r="E16" t="s">
        <v>304</v>
      </c>
      <c r="F16" t="s">
        <v>305</v>
      </c>
      <c r="G16" t="s">
        <v>306</v>
      </c>
      <c r="H16" t="s">
        <v>307</v>
      </c>
      <c r="I16" t="s">
        <v>308</v>
      </c>
      <c r="J16" s="3" t="s">
        <v>309</v>
      </c>
      <c r="K16" t="s">
        <v>309</v>
      </c>
      <c r="L16" t="s">
        <v>310</v>
      </c>
      <c r="M16" t="s">
        <v>311</v>
      </c>
      <c r="N16" t="s">
        <v>312</v>
      </c>
      <c r="O16" t="s">
        <v>313</v>
      </c>
      <c r="P16" t="s">
        <v>314</v>
      </c>
      <c r="Q16" t="s">
        <v>315</v>
      </c>
      <c r="R16" t="s">
        <v>316</v>
      </c>
      <c r="S16" t="s">
        <v>317</v>
      </c>
      <c r="T16" t="s">
        <v>318</v>
      </c>
      <c r="U16" t="s">
        <v>319</v>
      </c>
      <c r="V16" s="3" t="s">
        <v>320</v>
      </c>
      <c r="W16" t="s">
        <v>321</v>
      </c>
      <c r="X16" t="s">
        <v>322</v>
      </c>
      <c r="Y16" t="s">
        <v>323</v>
      </c>
      <c r="Z16" t="s">
        <v>324</v>
      </c>
      <c r="AA16" s="3" t="s">
        <v>325</v>
      </c>
      <c r="AB16" t="s">
        <v>326</v>
      </c>
      <c r="AC16" s="3" t="s">
        <v>327</v>
      </c>
    </row>
    <row r="17" spans="1:29" x14ac:dyDescent="0.25">
      <c r="A17" s="6" t="s">
        <v>328</v>
      </c>
      <c r="B17" s="3" t="s">
        <v>329</v>
      </c>
      <c r="C17" t="s">
        <v>250</v>
      </c>
      <c r="D17" s="3" t="s">
        <v>153</v>
      </c>
      <c r="E17" t="s">
        <v>163</v>
      </c>
      <c r="F17" t="s">
        <v>161</v>
      </c>
      <c r="G17" t="s">
        <v>198</v>
      </c>
      <c r="H17" t="s">
        <v>156</v>
      </c>
      <c r="I17" t="s">
        <v>163</v>
      </c>
      <c r="J17" s="3" t="s">
        <v>264</v>
      </c>
      <c r="K17" t="s">
        <v>158</v>
      </c>
      <c r="L17" t="s">
        <v>261</v>
      </c>
      <c r="M17" t="s">
        <v>330</v>
      </c>
      <c r="N17" t="s">
        <v>261</v>
      </c>
      <c r="O17" t="s">
        <v>162</v>
      </c>
      <c r="P17" t="s">
        <v>331</v>
      </c>
      <c r="Q17" t="s">
        <v>162</v>
      </c>
      <c r="R17" t="s">
        <v>63</v>
      </c>
      <c r="S17" t="s">
        <v>157</v>
      </c>
      <c r="T17" t="s">
        <v>199</v>
      </c>
      <c r="U17" t="s">
        <v>332</v>
      </c>
      <c r="V17" s="3" t="s">
        <v>261</v>
      </c>
      <c r="W17" t="s">
        <v>333</v>
      </c>
      <c r="X17" t="s">
        <v>156</v>
      </c>
      <c r="Y17" t="s">
        <v>200</v>
      </c>
      <c r="Z17" t="s">
        <v>261</v>
      </c>
      <c r="AA17" s="3" t="s">
        <v>164</v>
      </c>
      <c r="AB17" t="s">
        <v>87</v>
      </c>
      <c r="AC17" s="3" t="s">
        <v>159</v>
      </c>
    </row>
    <row r="18" spans="1:29" x14ac:dyDescent="0.25">
      <c r="A18" s="6" t="s">
        <v>19</v>
      </c>
      <c r="B18" s="3" t="s">
        <v>334</v>
      </c>
      <c r="C18" t="s">
        <v>335</v>
      </c>
      <c r="D18" s="3" t="s">
        <v>336</v>
      </c>
      <c r="E18" t="s">
        <v>337</v>
      </c>
      <c r="F18" t="s">
        <v>338</v>
      </c>
      <c r="G18" t="s">
        <v>339</v>
      </c>
      <c r="H18" t="s">
        <v>340</v>
      </c>
      <c r="I18" t="s">
        <v>341</v>
      </c>
      <c r="J18" s="3" t="s">
        <v>342</v>
      </c>
      <c r="K18" t="s">
        <v>343</v>
      </c>
      <c r="L18" t="s">
        <v>344</v>
      </c>
      <c r="M18" t="s">
        <v>207</v>
      </c>
      <c r="N18" t="s">
        <v>345</v>
      </c>
      <c r="O18" t="s">
        <v>346</v>
      </c>
      <c r="P18" t="s">
        <v>331</v>
      </c>
      <c r="Q18" t="s">
        <v>347</v>
      </c>
      <c r="R18" t="s">
        <v>348</v>
      </c>
      <c r="S18" t="s">
        <v>349</v>
      </c>
      <c r="T18" t="s">
        <v>350</v>
      </c>
      <c r="U18" t="s">
        <v>351</v>
      </c>
      <c r="V18" s="3" t="s">
        <v>352</v>
      </c>
      <c r="W18" t="s">
        <v>353</v>
      </c>
      <c r="X18" t="s">
        <v>354</v>
      </c>
      <c r="Y18" t="s">
        <v>355</v>
      </c>
      <c r="Z18" t="s">
        <v>356</v>
      </c>
      <c r="AA18" s="3" t="s">
        <v>340</v>
      </c>
      <c r="AB18" t="s">
        <v>357</v>
      </c>
      <c r="AC18" s="3" t="s">
        <v>358</v>
      </c>
    </row>
    <row r="19" spans="1:29" x14ac:dyDescent="0.25">
      <c r="A19" s="6" t="s">
        <v>359</v>
      </c>
      <c r="B19" s="3" t="s">
        <v>198</v>
      </c>
      <c r="C19" t="s">
        <v>200</v>
      </c>
      <c r="D19" s="3" t="s">
        <v>157</v>
      </c>
      <c r="E19" t="s">
        <v>331</v>
      </c>
      <c r="F19" t="s">
        <v>164</v>
      </c>
      <c r="G19" t="s">
        <v>164</v>
      </c>
      <c r="H19" t="s">
        <v>200</v>
      </c>
      <c r="I19" t="s">
        <v>201</v>
      </c>
      <c r="J19" s="3" t="s">
        <v>164</v>
      </c>
      <c r="K19" t="s">
        <v>331</v>
      </c>
      <c r="L19" t="s">
        <v>332</v>
      </c>
      <c r="M19" t="s">
        <v>200</v>
      </c>
      <c r="N19" t="s">
        <v>331</v>
      </c>
      <c r="O19" t="s">
        <v>201</v>
      </c>
      <c r="P19" t="s">
        <v>331</v>
      </c>
      <c r="Q19" t="s">
        <v>332</v>
      </c>
      <c r="R19" t="s">
        <v>332</v>
      </c>
      <c r="S19" t="s">
        <v>331</v>
      </c>
      <c r="T19" t="s">
        <v>331</v>
      </c>
      <c r="U19" t="s">
        <v>201</v>
      </c>
      <c r="V19" s="3" t="s">
        <v>332</v>
      </c>
      <c r="W19" t="s">
        <v>199</v>
      </c>
      <c r="X19" t="s">
        <v>164</v>
      </c>
      <c r="Y19" t="s">
        <v>332</v>
      </c>
      <c r="Z19" t="s">
        <v>331</v>
      </c>
      <c r="AA19" s="3" t="s">
        <v>331</v>
      </c>
      <c r="AB19" t="s">
        <v>197</v>
      </c>
      <c r="AC19" s="3" t="s">
        <v>164</v>
      </c>
    </row>
    <row r="20" spans="1:29" x14ac:dyDescent="0.25">
      <c r="A20" s="6" t="s">
        <v>19</v>
      </c>
      <c r="B20" s="3" t="s">
        <v>360</v>
      </c>
      <c r="C20" t="s">
        <v>361</v>
      </c>
      <c r="D20" s="3" t="s">
        <v>362</v>
      </c>
      <c r="E20" t="s">
        <v>331</v>
      </c>
      <c r="F20" t="s">
        <v>363</v>
      </c>
      <c r="G20" t="s">
        <v>364</v>
      </c>
      <c r="H20" t="s">
        <v>365</v>
      </c>
      <c r="I20" t="s">
        <v>366</v>
      </c>
      <c r="J20" s="3" t="s">
        <v>367</v>
      </c>
      <c r="K20" t="s">
        <v>331</v>
      </c>
      <c r="L20" t="s">
        <v>368</v>
      </c>
      <c r="M20" t="s">
        <v>369</v>
      </c>
      <c r="N20" t="s">
        <v>331</v>
      </c>
      <c r="O20" t="s">
        <v>370</v>
      </c>
      <c r="P20" t="s">
        <v>331</v>
      </c>
      <c r="Q20" t="s">
        <v>371</v>
      </c>
      <c r="R20" t="s">
        <v>372</v>
      </c>
      <c r="S20" t="s">
        <v>331</v>
      </c>
      <c r="T20" t="s">
        <v>331</v>
      </c>
      <c r="U20" t="s">
        <v>373</v>
      </c>
      <c r="V20" s="3" t="s">
        <v>374</v>
      </c>
      <c r="W20" t="s">
        <v>375</v>
      </c>
      <c r="X20" t="s">
        <v>376</v>
      </c>
      <c r="Y20" t="s">
        <v>377</v>
      </c>
      <c r="Z20" t="s">
        <v>331</v>
      </c>
      <c r="AA20" s="3" t="s">
        <v>331</v>
      </c>
      <c r="AB20" t="s">
        <v>378</v>
      </c>
      <c r="AC20" s="3" t="s">
        <v>379</v>
      </c>
    </row>
    <row r="21" spans="1:29" x14ac:dyDescent="0.25">
      <c r="A21" s="6" t="s">
        <v>380</v>
      </c>
      <c r="B21" s="3" t="s">
        <v>199</v>
      </c>
      <c r="C21" t="s">
        <v>332</v>
      </c>
      <c r="D21" s="3" t="s">
        <v>164</v>
      </c>
      <c r="E21" t="s">
        <v>331</v>
      </c>
      <c r="F21" t="s">
        <v>332</v>
      </c>
      <c r="G21" t="s">
        <v>201</v>
      </c>
      <c r="H21" t="s">
        <v>201</v>
      </c>
      <c r="I21" t="s">
        <v>331</v>
      </c>
      <c r="J21" s="3" t="s">
        <v>201</v>
      </c>
      <c r="K21" t="s">
        <v>331</v>
      </c>
      <c r="L21" t="s">
        <v>331</v>
      </c>
      <c r="M21" t="s">
        <v>201</v>
      </c>
      <c r="N21" t="s">
        <v>331</v>
      </c>
      <c r="O21" t="s">
        <v>331</v>
      </c>
      <c r="P21" t="s">
        <v>331</v>
      </c>
      <c r="Q21" t="s">
        <v>331</v>
      </c>
      <c r="R21" t="s">
        <v>331</v>
      </c>
      <c r="S21" t="s">
        <v>201</v>
      </c>
      <c r="T21" t="s">
        <v>332</v>
      </c>
      <c r="U21" t="s">
        <v>201</v>
      </c>
      <c r="V21" s="3" t="s">
        <v>331</v>
      </c>
      <c r="W21" t="s">
        <v>201</v>
      </c>
      <c r="X21" t="s">
        <v>332</v>
      </c>
      <c r="Y21" t="s">
        <v>201</v>
      </c>
      <c r="Z21" t="s">
        <v>331</v>
      </c>
      <c r="AA21" s="3" t="s">
        <v>331</v>
      </c>
      <c r="AB21" t="s">
        <v>201</v>
      </c>
      <c r="AC21" s="3" t="s">
        <v>164</v>
      </c>
    </row>
    <row r="22" spans="1:29" x14ac:dyDescent="0.25">
      <c r="A22" s="6" t="s">
        <v>19</v>
      </c>
      <c r="B22" s="3" t="s">
        <v>381</v>
      </c>
      <c r="C22" t="s">
        <v>382</v>
      </c>
      <c r="D22" s="3" t="s">
        <v>383</v>
      </c>
      <c r="E22" t="s">
        <v>331</v>
      </c>
      <c r="F22" t="s">
        <v>384</v>
      </c>
      <c r="G22" t="s">
        <v>385</v>
      </c>
      <c r="H22" t="s">
        <v>386</v>
      </c>
      <c r="I22" t="s">
        <v>331</v>
      </c>
      <c r="J22" s="3" t="s">
        <v>387</v>
      </c>
      <c r="K22" t="s">
        <v>331</v>
      </c>
      <c r="L22" t="s">
        <v>331</v>
      </c>
      <c r="M22" t="s">
        <v>388</v>
      </c>
      <c r="N22" t="s">
        <v>331</v>
      </c>
      <c r="O22" t="s">
        <v>331</v>
      </c>
      <c r="P22" t="s">
        <v>331</v>
      </c>
      <c r="Q22" t="s">
        <v>331</v>
      </c>
      <c r="R22" t="s">
        <v>331</v>
      </c>
      <c r="S22" t="s">
        <v>361</v>
      </c>
      <c r="T22" t="s">
        <v>389</v>
      </c>
      <c r="U22" t="s">
        <v>362</v>
      </c>
      <c r="V22" s="3" t="s">
        <v>331</v>
      </c>
      <c r="W22" t="s">
        <v>381</v>
      </c>
      <c r="X22" t="s">
        <v>390</v>
      </c>
      <c r="Y22" t="s">
        <v>391</v>
      </c>
      <c r="Z22" t="s">
        <v>331</v>
      </c>
      <c r="AA22" s="3" t="s">
        <v>331</v>
      </c>
      <c r="AB22" t="s">
        <v>392</v>
      </c>
      <c r="AC22" s="3" t="s">
        <v>385</v>
      </c>
    </row>
    <row r="23" spans="1:29" x14ac:dyDescent="0.25">
      <c r="A23" s="6" t="s">
        <v>393</v>
      </c>
      <c r="B23" s="3" t="s">
        <v>263</v>
      </c>
      <c r="C23" t="s">
        <v>158</v>
      </c>
      <c r="D23" s="3" t="s">
        <v>199</v>
      </c>
      <c r="E23" t="s">
        <v>201</v>
      </c>
      <c r="F23" t="s">
        <v>164</v>
      </c>
      <c r="G23" t="s">
        <v>201</v>
      </c>
      <c r="H23" t="s">
        <v>200</v>
      </c>
      <c r="I23" t="s">
        <v>164</v>
      </c>
      <c r="J23" s="3" t="s">
        <v>332</v>
      </c>
      <c r="K23" t="s">
        <v>332</v>
      </c>
      <c r="L23" t="s">
        <v>332</v>
      </c>
      <c r="M23" t="s">
        <v>201</v>
      </c>
      <c r="N23" t="s">
        <v>332</v>
      </c>
      <c r="O23" t="s">
        <v>331</v>
      </c>
      <c r="P23" t="s">
        <v>201</v>
      </c>
      <c r="Q23" t="s">
        <v>164</v>
      </c>
      <c r="R23" t="s">
        <v>164</v>
      </c>
      <c r="S23" t="s">
        <v>332</v>
      </c>
      <c r="T23" t="s">
        <v>331</v>
      </c>
      <c r="U23" t="s">
        <v>331</v>
      </c>
      <c r="V23" s="3" t="s">
        <v>331</v>
      </c>
      <c r="W23" t="s">
        <v>201</v>
      </c>
      <c r="X23" t="s">
        <v>261</v>
      </c>
      <c r="Y23" t="s">
        <v>331</v>
      </c>
      <c r="Z23" t="s">
        <v>201</v>
      </c>
      <c r="AA23" s="3" t="s">
        <v>201</v>
      </c>
      <c r="AB23" t="s">
        <v>330</v>
      </c>
      <c r="AC23" s="3" t="s">
        <v>200</v>
      </c>
    </row>
    <row r="24" spans="1:29" x14ac:dyDescent="0.25">
      <c r="A24" s="11" t="s">
        <v>19</v>
      </c>
      <c r="B24" s="10" t="s">
        <v>394</v>
      </c>
      <c r="C24" s="12" t="s">
        <v>395</v>
      </c>
      <c r="D24" s="10" t="s">
        <v>396</v>
      </c>
      <c r="E24" s="12" t="s">
        <v>397</v>
      </c>
      <c r="F24" s="12" t="s">
        <v>398</v>
      </c>
      <c r="G24" s="12" t="s">
        <v>399</v>
      </c>
      <c r="H24" s="12" t="s">
        <v>400</v>
      </c>
      <c r="I24" s="12" t="s">
        <v>401</v>
      </c>
      <c r="J24" s="10" t="s">
        <v>402</v>
      </c>
      <c r="K24" s="12" t="s">
        <v>403</v>
      </c>
      <c r="L24" s="12" t="s">
        <v>404</v>
      </c>
      <c r="M24" s="12" t="s">
        <v>405</v>
      </c>
      <c r="N24" s="12" t="s">
        <v>406</v>
      </c>
      <c r="O24" s="12" t="s">
        <v>331</v>
      </c>
      <c r="P24" s="12" t="s">
        <v>407</v>
      </c>
      <c r="Q24" s="12" t="s">
        <v>408</v>
      </c>
      <c r="R24" s="12" t="s">
        <v>409</v>
      </c>
      <c r="S24" s="12" t="s">
        <v>410</v>
      </c>
      <c r="T24" s="12" t="s">
        <v>331</v>
      </c>
      <c r="U24" s="12" t="s">
        <v>331</v>
      </c>
      <c r="V24" s="10" t="s">
        <v>331</v>
      </c>
      <c r="W24" s="12" t="s">
        <v>411</v>
      </c>
      <c r="X24" s="12" t="s">
        <v>412</v>
      </c>
      <c r="Y24" s="12" t="s">
        <v>331</v>
      </c>
      <c r="Z24" s="12" t="s">
        <v>413</v>
      </c>
      <c r="AA24" s="10" t="s">
        <v>414</v>
      </c>
      <c r="AB24" s="12" t="s">
        <v>415</v>
      </c>
      <c r="AC24" s="10" t="s">
        <v>416</v>
      </c>
    </row>
    <row r="25" spans="1:29" x14ac:dyDescent="0.25">
      <c r="A25" s="6" t="s">
        <v>231</v>
      </c>
      <c r="B25" s="3" t="s">
        <v>98</v>
      </c>
      <c r="C25" t="s">
        <v>99</v>
      </c>
      <c r="D25" s="3" t="s">
        <v>70</v>
      </c>
      <c r="E25" t="s">
        <v>100</v>
      </c>
      <c r="F25" t="s">
        <v>101</v>
      </c>
      <c r="G25" t="s">
        <v>84</v>
      </c>
      <c r="H25" t="s">
        <v>102</v>
      </c>
      <c r="I25" t="s">
        <v>103</v>
      </c>
      <c r="J25" s="3" t="s">
        <v>104</v>
      </c>
      <c r="K25" t="s">
        <v>105</v>
      </c>
      <c r="L25" t="s">
        <v>106</v>
      </c>
      <c r="M25" t="s">
        <v>107</v>
      </c>
      <c r="N25" t="s">
        <v>108</v>
      </c>
      <c r="O25" t="s">
        <v>109</v>
      </c>
      <c r="P25" t="s">
        <v>110</v>
      </c>
      <c r="Q25" t="s">
        <v>111</v>
      </c>
      <c r="R25" t="s">
        <v>112</v>
      </c>
      <c r="S25" t="s">
        <v>113</v>
      </c>
      <c r="T25" t="s">
        <v>114</v>
      </c>
      <c r="U25" t="s">
        <v>106</v>
      </c>
      <c r="V25" s="3" t="s">
        <v>106</v>
      </c>
      <c r="W25" t="s">
        <v>115</v>
      </c>
      <c r="X25" t="s">
        <v>116</v>
      </c>
      <c r="Y25" t="s">
        <v>117</v>
      </c>
      <c r="Z25" t="s">
        <v>118</v>
      </c>
      <c r="AA25" s="3" t="s">
        <v>119</v>
      </c>
      <c r="AB25" t="s">
        <v>120</v>
      </c>
      <c r="AC25" s="3" t="s">
        <v>121</v>
      </c>
    </row>
    <row r="26" spans="1:29" x14ac:dyDescent="0.25">
      <c r="A26" s="11" t="s">
        <v>19</v>
      </c>
      <c r="B26" s="10" t="s">
        <v>232</v>
      </c>
      <c r="C26" s="12" t="s">
        <v>232</v>
      </c>
      <c r="D26" s="10" t="s">
        <v>232</v>
      </c>
      <c r="E26" s="12" t="s">
        <v>232</v>
      </c>
      <c r="F26" s="12" t="s">
        <v>232</v>
      </c>
      <c r="G26" s="12" t="s">
        <v>232</v>
      </c>
      <c r="H26" s="12" t="s">
        <v>232</v>
      </c>
      <c r="I26" s="12" t="s">
        <v>232</v>
      </c>
      <c r="J26" s="10" t="s">
        <v>232</v>
      </c>
      <c r="K26" s="12" t="s">
        <v>232</v>
      </c>
      <c r="L26" s="12" t="s">
        <v>232</v>
      </c>
      <c r="M26" s="12" t="s">
        <v>232</v>
      </c>
      <c r="N26" s="12" t="s">
        <v>232</v>
      </c>
      <c r="O26" s="12" t="s">
        <v>232</v>
      </c>
      <c r="P26" s="12" t="s">
        <v>232</v>
      </c>
      <c r="Q26" s="12" t="s">
        <v>232</v>
      </c>
      <c r="R26" s="12" t="s">
        <v>232</v>
      </c>
      <c r="S26" s="12" t="s">
        <v>232</v>
      </c>
      <c r="T26" s="12" t="s">
        <v>232</v>
      </c>
      <c r="U26" s="12" t="s">
        <v>232</v>
      </c>
      <c r="V26" s="10" t="s">
        <v>232</v>
      </c>
      <c r="W26" s="12" t="s">
        <v>232</v>
      </c>
      <c r="X26" s="12" t="s">
        <v>232</v>
      </c>
      <c r="Y26" s="12" t="s">
        <v>232</v>
      </c>
      <c r="Z26" s="12" t="s">
        <v>232</v>
      </c>
      <c r="AA26" s="10" t="s">
        <v>232</v>
      </c>
      <c r="AB26" s="12" t="s">
        <v>232</v>
      </c>
      <c r="AC26" s="10" t="s">
        <v>232</v>
      </c>
    </row>
  </sheetData>
  <mergeCells count="5">
    <mergeCell ref="C9:D9"/>
    <mergeCell ref="E9:J9"/>
    <mergeCell ref="K9:V9"/>
    <mergeCell ref="W9:AA9"/>
    <mergeCell ref="AB9:A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6"/>
  <sheetViews>
    <sheetView workbookViewId="0"/>
  </sheetViews>
  <sheetFormatPr defaultRowHeight="15" x14ac:dyDescent="0.25"/>
  <cols>
    <col min="1" max="1" width="30.7109375" customWidth="1"/>
  </cols>
  <sheetData>
    <row r="1" spans="1:29" ht="23.25" x14ac:dyDescent="0.35">
      <c r="A1" s="4" t="s">
        <v>14</v>
      </c>
    </row>
    <row r="2" spans="1:29" ht="18.75" x14ac:dyDescent="0.3">
      <c r="A2" s="5" t="s">
        <v>15</v>
      </c>
    </row>
    <row r="3" spans="1:29" x14ac:dyDescent="0.25">
      <c r="A3" t="s">
        <v>16</v>
      </c>
    </row>
    <row r="5" spans="1:29" x14ac:dyDescent="0.25">
      <c r="A5" s="9" t="s">
        <v>11</v>
      </c>
    </row>
    <row r="6" spans="1:29" x14ac:dyDescent="0.25">
      <c r="A6" s="9" t="s">
        <v>417</v>
      </c>
    </row>
    <row r="7" spans="1:29" x14ac:dyDescent="0.25">
      <c r="A7" s="9" t="s">
        <v>568</v>
      </c>
    </row>
    <row r="9" spans="1:29" ht="30" customHeight="1" x14ac:dyDescent="0.25">
      <c r="A9" s="8"/>
      <c r="B9" s="7"/>
      <c r="C9" s="34" t="s">
        <v>233</v>
      </c>
      <c r="D9" s="35"/>
      <c r="E9" s="34" t="s">
        <v>234</v>
      </c>
      <c r="F9" s="34"/>
      <c r="G9" s="34"/>
      <c r="H9" s="34"/>
      <c r="I9" s="34"/>
      <c r="J9" s="35"/>
      <c r="K9" s="34" t="s">
        <v>235</v>
      </c>
      <c r="L9" s="34"/>
      <c r="M9" s="34"/>
      <c r="N9" s="34"/>
      <c r="O9" s="34"/>
      <c r="P9" s="34"/>
      <c r="Q9" s="34"/>
      <c r="R9" s="34"/>
      <c r="S9" s="34"/>
      <c r="T9" s="34"/>
      <c r="U9" s="34"/>
      <c r="V9" s="35"/>
      <c r="W9" s="34" t="s">
        <v>236</v>
      </c>
      <c r="X9" s="34"/>
      <c r="Y9" s="34"/>
      <c r="Z9" s="34"/>
      <c r="AA9" s="35"/>
      <c r="AB9" s="34" t="s">
        <v>237</v>
      </c>
      <c r="AC9" s="35"/>
    </row>
    <row r="10" spans="1:29" ht="39" x14ac:dyDescent="0.25">
      <c r="A10" s="7" t="s">
        <v>19</v>
      </c>
      <c r="B10" s="13" t="s">
        <v>20</v>
      </c>
      <c r="C10" s="8" t="s">
        <v>21</v>
      </c>
      <c r="D10" s="7" t="s">
        <v>22</v>
      </c>
      <c r="E10" s="8" t="s">
        <v>23</v>
      </c>
      <c r="F10" s="8" t="s">
        <v>24</v>
      </c>
      <c r="G10" s="8" t="s">
        <v>25</v>
      </c>
      <c r="H10" s="8" t="s">
        <v>26</v>
      </c>
      <c r="I10" s="8" t="s">
        <v>27</v>
      </c>
      <c r="J10" s="7" t="s">
        <v>28</v>
      </c>
      <c r="K10" s="8" t="s">
        <v>29</v>
      </c>
      <c r="L10" s="8" t="s">
        <v>30</v>
      </c>
      <c r="M10" s="8" t="s">
        <v>31</v>
      </c>
      <c r="N10" s="8" t="s">
        <v>32</v>
      </c>
      <c r="O10" s="8" t="s">
        <v>33</v>
      </c>
      <c r="P10" s="8" t="s">
        <v>34</v>
      </c>
      <c r="Q10" s="8" t="s">
        <v>35</v>
      </c>
      <c r="R10" s="8" t="s">
        <v>36</v>
      </c>
      <c r="S10" s="8" t="s">
        <v>37</v>
      </c>
      <c r="T10" s="8" t="s">
        <v>38</v>
      </c>
      <c r="U10" s="8" t="s">
        <v>39</v>
      </c>
      <c r="V10" s="7" t="s">
        <v>40</v>
      </c>
      <c r="W10" s="8" t="s">
        <v>41</v>
      </c>
      <c r="X10" s="8" t="s">
        <v>42</v>
      </c>
      <c r="Y10" s="8" t="s">
        <v>43</v>
      </c>
      <c r="Z10" s="8" t="s">
        <v>44</v>
      </c>
      <c r="AA10" s="7" t="s">
        <v>45</v>
      </c>
      <c r="AB10" s="8" t="s">
        <v>46</v>
      </c>
      <c r="AC10" s="7" t="s">
        <v>47</v>
      </c>
    </row>
    <row r="11" spans="1:29" x14ac:dyDescent="0.25">
      <c r="A11" s="6" t="s">
        <v>48</v>
      </c>
      <c r="B11" s="3" t="s">
        <v>239</v>
      </c>
      <c r="C11" t="s">
        <v>240</v>
      </c>
      <c r="D11" s="3" t="s">
        <v>241</v>
      </c>
      <c r="E11" t="s">
        <v>113</v>
      </c>
      <c r="F11" t="s">
        <v>242</v>
      </c>
      <c r="G11" t="s">
        <v>243</v>
      </c>
      <c r="H11" t="s">
        <v>244</v>
      </c>
      <c r="I11" t="s">
        <v>245</v>
      </c>
      <c r="J11" s="3" t="s">
        <v>67</v>
      </c>
      <c r="K11" t="s">
        <v>246</v>
      </c>
      <c r="L11" t="s">
        <v>152</v>
      </c>
      <c r="M11" t="s">
        <v>85</v>
      </c>
      <c r="N11" t="s">
        <v>247</v>
      </c>
      <c r="O11" t="s">
        <v>248</v>
      </c>
      <c r="P11" t="s">
        <v>157</v>
      </c>
      <c r="Q11" t="s">
        <v>71</v>
      </c>
      <c r="R11" t="s">
        <v>84</v>
      </c>
      <c r="S11" t="s">
        <v>68</v>
      </c>
      <c r="T11" t="s">
        <v>249</v>
      </c>
      <c r="U11" t="s">
        <v>250</v>
      </c>
      <c r="V11" s="3" t="s">
        <v>249</v>
      </c>
      <c r="W11" t="s">
        <v>251</v>
      </c>
      <c r="X11" t="s">
        <v>252</v>
      </c>
      <c r="Y11" t="s">
        <v>250</v>
      </c>
      <c r="Z11" t="s">
        <v>153</v>
      </c>
      <c r="AA11" s="3" t="s">
        <v>253</v>
      </c>
      <c r="AB11" t="s">
        <v>254</v>
      </c>
      <c r="AC11" s="3" t="s">
        <v>255</v>
      </c>
    </row>
    <row r="12" spans="1:29" x14ac:dyDescent="0.25">
      <c r="A12" s="11" t="s">
        <v>76</v>
      </c>
      <c r="B12" s="10" t="s">
        <v>98</v>
      </c>
      <c r="C12" s="12" t="s">
        <v>99</v>
      </c>
      <c r="D12" s="10" t="s">
        <v>70</v>
      </c>
      <c r="E12" s="12" t="s">
        <v>100</v>
      </c>
      <c r="F12" s="12" t="s">
        <v>101</v>
      </c>
      <c r="G12" s="12" t="s">
        <v>84</v>
      </c>
      <c r="H12" s="12" t="s">
        <v>102</v>
      </c>
      <c r="I12" s="12" t="s">
        <v>103</v>
      </c>
      <c r="J12" s="10" t="s">
        <v>104</v>
      </c>
      <c r="K12" s="12" t="s">
        <v>105</v>
      </c>
      <c r="L12" s="12" t="s">
        <v>106</v>
      </c>
      <c r="M12" s="12" t="s">
        <v>107</v>
      </c>
      <c r="N12" s="12" t="s">
        <v>108</v>
      </c>
      <c r="O12" s="12" t="s">
        <v>109</v>
      </c>
      <c r="P12" s="12" t="s">
        <v>110</v>
      </c>
      <c r="Q12" s="12" t="s">
        <v>111</v>
      </c>
      <c r="R12" s="12" t="s">
        <v>112</v>
      </c>
      <c r="S12" s="12" t="s">
        <v>113</v>
      </c>
      <c r="T12" s="12" t="s">
        <v>114</v>
      </c>
      <c r="U12" s="12" t="s">
        <v>106</v>
      </c>
      <c r="V12" s="10" t="s">
        <v>106</v>
      </c>
      <c r="W12" s="12" t="s">
        <v>115</v>
      </c>
      <c r="X12" s="12" t="s">
        <v>116</v>
      </c>
      <c r="Y12" s="12" t="s">
        <v>117</v>
      </c>
      <c r="Z12" s="12" t="s">
        <v>118</v>
      </c>
      <c r="AA12" s="10" t="s">
        <v>119</v>
      </c>
      <c r="AB12" s="12" t="s">
        <v>120</v>
      </c>
      <c r="AC12" s="10" t="s">
        <v>121</v>
      </c>
    </row>
    <row r="13" spans="1:29" x14ac:dyDescent="0.25">
      <c r="A13" s="6" t="s">
        <v>256</v>
      </c>
      <c r="B13" s="3" t="s">
        <v>418</v>
      </c>
      <c r="C13" t="s">
        <v>419</v>
      </c>
      <c r="D13" s="3" t="s">
        <v>71</v>
      </c>
      <c r="E13" t="s">
        <v>96</v>
      </c>
      <c r="F13" t="s">
        <v>260</v>
      </c>
      <c r="G13" t="s">
        <v>264</v>
      </c>
      <c r="H13" t="s">
        <v>264</v>
      </c>
      <c r="I13" t="s">
        <v>158</v>
      </c>
      <c r="J13" s="3" t="s">
        <v>198</v>
      </c>
      <c r="K13" t="s">
        <v>157</v>
      </c>
      <c r="L13" t="s">
        <v>197</v>
      </c>
      <c r="M13" t="s">
        <v>247</v>
      </c>
      <c r="N13" t="s">
        <v>199</v>
      </c>
      <c r="O13" t="s">
        <v>63</v>
      </c>
      <c r="P13" t="s">
        <v>332</v>
      </c>
      <c r="Q13" t="s">
        <v>163</v>
      </c>
      <c r="R13" t="s">
        <v>158</v>
      </c>
      <c r="S13" t="s">
        <v>261</v>
      </c>
      <c r="T13" t="s">
        <v>157</v>
      </c>
      <c r="U13" t="s">
        <v>162</v>
      </c>
      <c r="V13" s="3" t="s">
        <v>157</v>
      </c>
      <c r="W13" t="s">
        <v>108</v>
      </c>
      <c r="X13" t="s">
        <v>105</v>
      </c>
      <c r="Y13" t="s">
        <v>197</v>
      </c>
      <c r="Z13" t="s">
        <v>157</v>
      </c>
      <c r="AA13" s="3" t="s">
        <v>199</v>
      </c>
      <c r="AB13" t="s">
        <v>420</v>
      </c>
      <c r="AC13" s="3" t="s">
        <v>71</v>
      </c>
    </row>
    <row r="14" spans="1:29" x14ac:dyDescent="0.25">
      <c r="A14" s="6" t="s">
        <v>19</v>
      </c>
      <c r="B14" s="3" t="s">
        <v>421</v>
      </c>
      <c r="C14" t="s">
        <v>422</v>
      </c>
      <c r="D14" s="3" t="s">
        <v>423</v>
      </c>
      <c r="E14" t="s">
        <v>424</v>
      </c>
      <c r="F14" t="s">
        <v>425</v>
      </c>
      <c r="G14" t="s">
        <v>426</v>
      </c>
      <c r="H14" t="s">
        <v>427</v>
      </c>
      <c r="I14" t="s">
        <v>428</v>
      </c>
      <c r="J14" s="3" t="s">
        <v>429</v>
      </c>
      <c r="K14" t="s">
        <v>430</v>
      </c>
      <c r="L14" t="s">
        <v>431</v>
      </c>
      <c r="M14" t="s">
        <v>432</v>
      </c>
      <c r="N14" t="s">
        <v>433</v>
      </c>
      <c r="O14" t="s">
        <v>434</v>
      </c>
      <c r="P14" t="s">
        <v>435</v>
      </c>
      <c r="Q14" t="s">
        <v>436</v>
      </c>
      <c r="R14" t="s">
        <v>344</v>
      </c>
      <c r="S14" t="s">
        <v>437</v>
      </c>
      <c r="T14" t="s">
        <v>438</v>
      </c>
      <c r="U14" t="s">
        <v>439</v>
      </c>
      <c r="V14" s="3" t="s">
        <v>440</v>
      </c>
      <c r="W14" t="s">
        <v>441</v>
      </c>
      <c r="X14" t="s">
        <v>442</v>
      </c>
      <c r="Y14" t="s">
        <v>443</v>
      </c>
      <c r="Z14" t="s">
        <v>444</v>
      </c>
      <c r="AA14" s="3" t="s">
        <v>445</v>
      </c>
      <c r="AB14" t="s">
        <v>446</v>
      </c>
      <c r="AC14" s="3" t="s">
        <v>447</v>
      </c>
    </row>
    <row r="15" spans="1:29" x14ac:dyDescent="0.25">
      <c r="A15" s="6" t="s">
        <v>295</v>
      </c>
      <c r="B15" s="3" t="s">
        <v>448</v>
      </c>
      <c r="C15" t="s">
        <v>449</v>
      </c>
      <c r="D15" s="3" t="s">
        <v>450</v>
      </c>
      <c r="E15" t="s">
        <v>262</v>
      </c>
      <c r="F15" t="s">
        <v>87</v>
      </c>
      <c r="G15" t="s">
        <v>117</v>
      </c>
      <c r="H15" t="s">
        <v>451</v>
      </c>
      <c r="I15" t="s">
        <v>153</v>
      </c>
      <c r="J15" s="3" t="s">
        <v>195</v>
      </c>
      <c r="K15" t="s">
        <v>108</v>
      </c>
      <c r="L15" t="s">
        <v>156</v>
      </c>
      <c r="M15" t="s">
        <v>249</v>
      </c>
      <c r="N15" t="s">
        <v>162</v>
      </c>
      <c r="O15" t="s">
        <v>119</v>
      </c>
      <c r="P15" t="s">
        <v>164</v>
      </c>
      <c r="Q15" t="s">
        <v>156</v>
      </c>
      <c r="R15" t="s">
        <v>61</v>
      </c>
      <c r="S15" t="s">
        <v>452</v>
      </c>
      <c r="T15" t="s">
        <v>162</v>
      </c>
      <c r="U15" t="s">
        <v>196</v>
      </c>
      <c r="V15" s="3" t="s">
        <v>156</v>
      </c>
      <c r="W15" t="s">
        <v>453</v>
      </c>
      <c r="X15" t="s">
        <v>454</v>
      </c>
      <c r="Y15" t="s">
        <v>247</v>
      </c>
      <c r="Z15" t="s">
        <v>110</v>
      </c>
      <c r="AA15" s="3" t="s">
        <v>261</v>
      </c>
      <c r="AB15" t="s">
        <v>300</v>
      </c>
      <c r="AC15" s="3" t="s">
        <v>455</v>
      </c>
    </row>
    <row r="16" spans="1:29" x14ac:dyDescent="0.25">
      <c r="A16" s="6" t="s">
        <v>19</v>
      </c>
      <c r="B16" s="3" t="s">
        <v>456</v>
      </c>
      <c r="C16" t="s">
        <v>457</v>
      </c>
      <c r="D16" s="3" t="s">
        <v>458</v>
      </c>
      <c r="E16" t="s">
        <v>459</v>
      </c>
      <c r="F16" t="s">
        <v>460</v>
      </c>
      <c r="G16" t="s">
        <v>461</v>
      </c>
      <c r="H16" t="s">
        <v>462</v>
      </c>
      <c r="I16" t="s">
        <v>463</v>
      </c>
      <c r="J16" s="3" t="s">
        <v>464</v>
      </c>
      <c r="K16" t="s">
        <v>465</v>
      </c>
      <c r="L16" t="s">
        <v>466</v>
      </c>
      <c r="M16" t="s">
        <v>467</v>
      </c>
      <c r="N16" t="s">
        <v>468</v>
      </c>
      <c r="O16" t="s">
        <v>469</v>
      </c>
      <c r="P16" t="s">
        <v>470</v>
      </c>
      <c r="Q16" t="s">
        <v>471</v>
      </c>
      <c r="R16" t="s">
        <v>472</v>
      </c>
      <c r="S16" t="s">
        <v>473</v>
      </c>
      <c r="T16" t="s">
        <v>474</v>
      </c>
      <c r="U16" t="s">
        <v>475</v>
      </c>
      <c r="V16" s="3" t="s">
        <v>476</v>
      </c>
      <c r="W16" t="s">
        <v>477</v>
      </c>
      <c r="X16" t="s">
        <v>478</v>
      </c>
      <c r="Y16" t="s">
        <v>479</v>
      </c>
      <c r="Z16" t="s">
        <v>480</v>
      </c>
      <c r="AA16" s="3" t="s">
        <v>481</v>
      </c>
      <c r="AB16" t="s">
        <v>482</v>
      </c>
      <c r="AC16" s="3" t="s">
        <v>483</v>
      </c>
    </row>
    <row r="17" spans="1:29" x14ac:dyDescent="0.25">
      <c r="A17" s="6" t="s">
        <v>328</v>
      </c>
      <c r="B17" s="3" t="s">
        <v>484</v>
      </c>
      <c r="C17" t="s">
        <v>329</v>
      </c>
      <c r="D17" s="3" t="s">
        <v>90</v>
      </c>
      <c r="E17" t="s">
        <v>157</v>
      </c>
      <c r="F17" t="s">
        <v>63</v>
      </c>
      <c r="G17" t="s">
        <v>262</v>
      </c>
      <c r="H17" t="s">
        <v>195</v>
      </c>
      <c r="I17" t="s">
        <v>114</v>
      </c>
      <c r="J17" s="3" t="s">
        <v>246</v>
      </c>
      <c r="K17" t="s">
        <v>163</v>
      </c>
      <c r="L17" t="s">
        <v>198</v>
      </c>
      <c r="M17" t="s">
        <v>162</v>
      </c>
      <c r="N17" t="s">
        <v>197</v>
      </c>
      <c r="O17" t="s">
        <v>247</v>
      </c>
      <c r="P17" t="s">
        <v>157</v>
      </c>
      <c r="Q17" t="s">
        <v>119</v>
      </c>
      <c r="R17" t="s">
        <v>61</v>
      </c>
      <c r="S17" t="s">
        <v>263</v>
      </c>
      <c r="T17" t="s">
        <v>162</v>
      </c>
      <c r="U17" t="s">
        <v>330</v>
      </c>
      <c r="V17" s="3" t="s">
        <v>162</v>
      </c>
      <c r="W17" t="s">
        <v>113</v>
      </c>
      <c r="X17" t="s">
        <v>485</v>
      </c>
      <c r="Y17" t="s">
        <v>110</v>
      </c>
      <c r="Z17" t="s">
        <v>63</v>
      </c>
      <c r="AA17" s="3" t="s">
        <v>330</v>
      </c>
      <c r="AB17" t="s">
        <v>486</v>
      </c>
      <c r="AC17" s="3" t="s">
        <v>107</v>
      </c>
    </row>
    <row r="18" spans="1:29" x14ac:dyDescent="0.25">
      <c r="A18" s="6" t="s">
        <v>19</v>
      </c>
      <c r="B18" s="3" t="s">
        <v>487</v>
      </c>
      <c r="C18" t="s">
        <v>488</v>
      </c>
      <c r="D18" s="3" t="s">
        <v>489</v>
      </c>
      <c r="E18" t="s">
        <v>210</v>
      </c>
      <c r="F18" t="s">
        <v>490</v>
      </c>
      <c r="G18" t="s">
        <v>491</v>
      </c>
      <c r="H18" t="s">
        <v>492</v>
      </c>
      <c r="I18" t="s">
        <v>493</v>
      </c>
      <c r="J18" s="3" t="s">
        <v>494</v>
      </c>
      <c r="K18" t="s">
        <v>495</v>
      </c>
      <c r="L18" t="s">
        <v>496</v>
      </c>
      <c r="M18" t="s">
        <v>497</v>
      </c>
      <c r="N18" t="s">
        <v>498</v>
      </c>
      <c r="O18" t="s">
        <v>170</v>
      </c>
      <c r="P18" t="s">
        <v>499</v>
      </c>
      <c r="Q18" t="s">
        <v>500</v>
      </c>
      <c r="R18" t="s">
        <v>501</v>
      </c>
      <c r="S18" t="s">
        <v>502</v>
      </c>
      <c r="T18" t="s">
        <v>503</v>
      </c>
      <c r="U18" t="s">
        <v>504</v>
      </c>
      <c r="V18" s="3" t="s">
        <v>505</v>
      </c>
      <c r="W18" t="s">
        <v>506</v>
      </c>
      <c r="X18" t="s">
        <v>507</v>
      </c>
      <c r="Y18" t="s">
        <v>508</v>
      </c>
      <c r="Z18" t="s">
        <v>509</v>
      </c>
      <c r="AA18" s="3" t="s">
        <v>510</v>
      </c>
      <c r="AB18" t="s">
        <v>511</v>
      </c>
      <c r="AC18" s="3" t="s">
        <v>176</v>
      </c>
    </row>
    <row r="19" spans="1:29" x14ac:dyDescent="0.25">
      <c r="A19" s="6" t="s">
        <v>359</v>
      </c>
      <c r="B19" s="3" t="s">
        <v>299</v>
      </c>
      <c r="C19" t="s">
        <v>156</v>
      </c>
      <c r="D19" s="3" t="s">
        <v>156</v>
      </c>
      <c r="E19" t="s">
        <v>164</v>
      </c>
      <c r="F19" t="s">
        <v>199</v>
      </c>
      <c r="G19" t="s">
        <v>261</v>
      </c>
      <c r="H19" t="s">
        <v>197</v>
      </c>
      <c r="I19" t="s">
        <v>197</v>
      </c>
      <c r="J19" s="3" t="s">
        <v>162</v>
      </c>
      <c r="K19" t="s">
        <v>332</v>
      </c>
      <c r="L19" t="s">
        <v>164</v>
      </c>
      <c r="M19" t="s">
        <v>332</v>
      </c>
      <c r="N19" t="s">
        <v>332</v>
      </c>
      <c r="O19" t="s">
        <v>157</v>
      </c>
      <c r="P19" t="s">
        <v>331</v>
      </c>
      <c r="Q19" t="s">
        <v>164</v>
      </c>
      <c r="R19" t="s">
        <v>200</v>
      </c>
      <c r="S19" t="s">
        <v>200</v>
      </c>
      <c r="T19" t="s">
        <v>201</v>
      </c>
      <c r="U19" t="s">
        <v>201</v>
      </c>
      <c r="V19" s="3" t="s">
        <v>261</v>
      </c>
      <c r="W19" t="s">
        <v>264</v>
      </c>
      <c r="X19" t="s">
        <v>157</v>
      </c>
      <c r="Y19" t="s">
        <v>200</v>
      </c>
      <c r="Z19" t="s">
        <v>201</v>
      </c>
      <c r="AA19" s="3" t="s">
        <v>201</v>
      </c>
      <c r="AB19" t="s">
        <v>264</v>
      </c>
      <c r="AC19" s="3" t="s">
        <v>158</v>
      </c>
    </row>
    <row r="20" spans="1:29" x14ac:dyDescent="0.25">
      <c r="A20" s="6" t="s">
        <v>19</v>
      </c>
      <c r="B20" s="3" t="s">
        <v>512</v>
      </c>
      <c r="C20" t="s">
        <v>513</v>
      </c>
      <c r="D20" s="3" t="s">
        <v>514</v>
      </c>
      <c r="E20" t="s">
        <v>515</v>
      </c>
      <c r="F20" t="s">
        <v>516</v>
      </c>
      <c r="G20" t="s">
        <v>517</v>
      </c>
      <c r="H20" t="s">
        <v>518</v>
      </c>
      <c r="I20" t="s">
        <v>519</v>
      </c>
      <c r="J20" s="3" t="s">
        <v>520</v>
      </c>
      <c r="K20" t="s">
        <v>521</v>
      </c>
      <c r="L20" t="s">
        <v>522</v>
      </c>
      <c r="M20" t="s">
        <v>523</v>
      </c>
      <c r="N20" t="s">
        <v>524</v>
      </c>
      <c r="O20" t="s">
        <v>525</v>
      </c>
      <c r="P20" t="s">
        <v>331</v>
      </c>
      <c r="Q20" t="s">
        <v>526</v>
      </c>
      <c r="R20" t="s">
        <v>527</v>
      </c>
      <c r="S20" t="s">
        <v>528</v>
      </c>
      <c r="T20" t="s">
        <v>529</v>
      </c>
      <c r="U20" t="s">
        <v>396</v>
      </c>
      <c r="V20" s="3" t="s">
        <v>530</v>
      </c>
      <c r="W20" t="s">
        <v>531</v>
      </c>
      <c r="X20" t="s">
        <v>532</v>
      </c>
      <c r="Y20" t="s">
        <v>533</v>
      </c>
      <c r="Z20" t="s">
        <v>534</v>
      </c>
      <c r="AA20" s="3" t="s">
        <v>535</v>
      </c>
      <c r="AB20" t="s">
        <v>536</v>
      </c>
      <c r="AC20" s="3" t="s">
        <v>537</v>
      </c>
    </row>
    <row r="21" spans="1:29" x14ac:dyDescent="0.25">
      <c r="A21" s="6" t="s">
        <v>380</v>
      </c>
      <c r="B21" s="3" t="s">
        <v>198</v>
      </c>
      <c r="C21" t="s">
        <v>200</v>
      </c>
      <c r="D21" s="3" t="s">
        <v>157</v>
      </c>
      <c r="E21" t="s">
        <v>201</v>
      </c>
      <c r="F21" t="s">
        <v>164</v>
      </c>
      <c r="G21" t="s">
        <v>331</v>
      </c>
      <c r="H21" t="s">
        <v>201</v>
      </c>
      <c r="I21" t="s">
        <v>199</v>
      </c>
      <c r="J21" s="3" t="s">
        <v>164</v>
      </c>
      <c r="K21" t="s">
        <v>164</v>
      </c>
      <c r="L21" t="s">
        <v>164</v>
      </c>
      <c r="M21" t="s">
        <v>332</v>
      </c>
      <c r="N21" t="s">
        <v>331</v>
      </c>
      <c r="O21" t="s">
        <v>331</v>
      </c>
      <c r="P21" t="s">
        <v>331</v>
      </c>
      <c r="Q21" t="s">
        <v>332</v>
      </c>
      <c r="R21" t="s">
        <v>331</v>
      </c>
      <c r="S21" t="s">
        <v>331</v>
      </c>
      <c r="T21" t="s">
        <v>331</v>
      </c>
      <c r="U21" t="s">
        <v>201</v>
      </c>
      <c r="V21" s="3" t="s">
        <v>201</v>
      </c>
      <c r="W21" t="s">
        <v>164</v>
      </c>
      <c r="X21" t="s">
        <v>199</v>
      </c>
      <c r="Y21" t="s">
        <v>331</v>
      </c>
      <c r="Z21" t="s">
        <v>201</v>
      </c>
      <c r="AA21" s="3" t="s">
        <v>201</v>
      </c>
      <c r="AB21" t="s">
        <v>261</v>
      </c>
      <c r="AC21" s="3" t="s">
        <v>200</v>
      </c>
    </row>
    <row r="22" spans="1:29" x14ac:dyDescent="0.25">
      <c r="A22" s="6" t="s">
        <v>19</v>
      </c>
      <c r="B22" s="3" t="s">
        <v>538</v>
      </c>
      <c r="C22" t="s">
        <v>388</v>
      </c>
      <c r="D22" s="3" t="s">
        <v>539</v>
      </c>
      <c r="E22" t="s">
        <v>540</v>
      </c>
      <c r="F22" t="s">
        <v>541</v>
      </c>
      <c r="G22" t="s">
        <v>331</v>
      </c>
      <c r="H22" t="s">
        <v>542</v>
      </c>
      <c r="I22" t="s">
        <v>516</v>
      </c>
      <c r="J22" s="3" t="s">
        <v>543</v>
      </c>
      <c r="K22" t="s">
        <v>544</v>
      </c>
      <c r="L22" t="s">
        <v>545</v>
      </c>
      <c r="M22" t="s">
        <v>546</v>
      </c>
      <c r="N22" t="s">
        <v>331</v>
      </c>
      <c r="O22" t="s">
        <v>331</v>
      </c>
      <c r="P22" t="s">
        <v>331</v>
      </c>
      <c r="Q22" t="s">
        <v>547</v>
      </c>
      <c r="R22" t="s">
        <v>331</v>
      </c>
      <c r="S22" t="s">
        <v>331</v>
      </c>
      <c r="T22" t="s">
        <v>331</v>
      </c>
      <c r="U22" t="s">
        <v>548</v>
      </c>
      <c r="V22" s="3" t="s">
        <v>549</v>
      </c>
      <c r="W22" t="s">
        <v>402</v>
      </c>
      <c r="X22" t="s">
        <v>550</v>
      </c>
      <c r="Y22" t="s">
        <v>331</v>
      </c>
      <c r="Z22" t="s">
        <v>551</v>
      </c>
      <c r="AA22" s="3" t="s">
        <v>552</v>
      </c>
      <c r="AB22" t="s">
        <v>553</v>
      </c>
      <c r="AC22" s="3" t="s">
        <v>554</v>
      </c>
    </row>
    <row r="23" spans="1:29" x14ac:dyDescent="0.25">
      <c r="A23" s="6" t="s">
        <v>393</v>
      </c>
      <c r="B23" s="3" t="s">
        <v>163</v>
      </c>
      <c r="C23" t="s">
        <v>261</v>
      </c>
      <c r="D23" s="3" t="s">
        <v>261</v>
      </c>
      <c r="E23" t="s">
        <v>331</v>
      </c>
      <c r="F23" t="s">
        <v>164</v>
      </c>
      <c r="G23" t="s">
        <v>201</v>
      </c>
      <c r="H23" t="s">
        <v>200</v>
      </c>
      <c r="I23" t="s">
        <v>331</v>
      </c>
      <c r="J23" s="3" t="s">
        <v>199</v>
      </c>
      <c r="K23" t="s">
        <v>201</v>
      </c>
      <c r="L23" t="s">
        <v>201</v>
      </c>
      <c r="M23" t="s">
        <v>332</v>
      </c>
      <c r="N23" t="s">
        <v>332</v>
      </c>
      <c r="O23" t="s">
        <v>331</v>
      </c>
      <c r="P23" t="s">
        <v>331</v>
      </c>
      <c r="Q23" t="s">
        <v>331</v>
      </c>
      <c r="R23" t="s">
        <v>332</v>
      </c>
      <c r="S23" t="s">
        <v>164</v>
      </c>
      <c r="T23" t="s">
        <v>331</v>
      </c>
      <c r="U23" t="s">
        <v>201</v>
      </c>
      <c r="V23" s="3" t="s">
        <v>331</v>
      </c>
      <c r="W23" t="s">
        <v>201</v>
      </c>
      <c r="X23" t="s">
        <v>197</v>
      </c>
      <c r="Y23" t="s">
        <v>331</v>
      </c>
      <c r="Z23" t="s">
        <v>201</v>
      </c>
      <c r="AA23" s="3" t="s">
        <v>331</v>
      </c>
      <c r="AB23" t="s">
        <v>261</v>
      </c>
      <c r="AC23" s="3" t="s">
        <v>200</v>
      </c>
    </row>
    <row r="24" spans="1:29" x14ac:dyDescent="0.25">
      <c r="A24" s="11" t="s">
        <v>19</v>
      </c>
      <c r="B24" s="10" t="s">
        <v>555</v>
      </c>
      <c r="C24" s="12" t="s">
        <v>556</v>
      </c>
      <c r="D24" s="10" t="s">
        <v>550</v>
      </c>
      <c r="E24" s="12" t="s">
        <v>331</v>
      </c>
      <c r="F24" s="12" t="s">
        <v>553</v>
      </c>
      <c r="G24" s="12" t="s">
        <v>557</v>
      </c>
      <c r="H24" s="12" t="s">
        <v>558</v>
      </c>
      <c r="I24" s="12" t="s">
        <v>331</v>
      </c>
      <c r="J24" s="10" t="s">
        <v>559</v>
      </c>
      <c r="K24" s="12" t="s">
        <v>560</v>
      </c>
      <c r="L24" s="12" t="s">
        <v>561</v>
      </c>
      <c r="M24" s="12" t="s">
        <v>364</v>
      </c>
      <c r="N24" s="12" t="s">
        <v>406</v>
      </c>
      <c r="O24" s="12" t="s">
        <v>331</v>
      </c>
      <c r="P24" s="12" t="s">
        <v>331</v>
      </c>
      <c r="Q24" s="12" t="s">
        <v>331</v>
      </c>
      <c r="R24" s="12" t="s">
        <v>562</v>
      </c>
      <c r="S24" s="12" t="s">
        <v>563</v>
      </c>
      <c r="T24" s="12" t="s">
        <v>331</v>
      </c>
      <c r="U24" s="12" t="s">
        <v>362</v>
      </c>
      <c r="V24" s="10" t="s">
        <v>331</v>
      </c>
      <c r="W24" s="12" t="s">
        <v>381</v>
      </c>
      <c r="X24" s="12" t="s">
        <v>564</v>
      </c>
      <c r="Y24" s="12" t="s">
        <v>331</v>
      </c>
      <c r="Z24" s="12" t="s">
        <v>565</v>
      </c>
      <c r="AA24" s="10" t="s">
        <v>331</v>
      </c>
      <c r="AB24" s="12" t="s">
        <v>360</v>
      </c>
      <c r="AC24" s="10" t="s">
        <v>566</v>
      </c>
    </row>
    <row r="25" spans="1:29" x14ac:dyDescent="0.25">
      <c r="A25" s="6" t="s">
        <v>231</v>
      </c>
      <c r="B25" s="3" t="s">
        <v>98</v>
      </c>
      <c r="C25" t="s">
        <v>99</v>
      </c>
      <c r="D25" s="3" t="s">
        <v>70</v>
      </c>
      <c r="E25" t="s">
        <v>100</v>
      </c>
      <c r="F25" t="s">
        <v>101</v>
      </c>
      <c r="G25" t="s">
        <v>84</v>
      </c>
      <c r="H25" t="s">
        <v>102</v>
      </c>
      <c r="I25" t="s">
        <v>103</v>
      </c>
      <c r="J25" s="3" t="s">
        <v>104</v>
      </c>
      <c r="K25" t="s">
        <v>105</v>
      </c>
      <c r="L25" t="s">
        <v>106</v>
      </c>
      <c r="M25" t="s">
        <v>107</v>
      </c>
      <c r="N25" t="s">
        <v>108</v>
      </c>
      <c r="O25" t="s">
        <v>109</v>
      </c>
      <c r="P25" t="s">
        <v>110</v>
      </c>
      <c r="Q25" t="s">
        <v>111</v>
      </c>
      <c r="R25" t="s">
        <v>112</v>
      </c>
      <c r="S25" t="s">
        <v>113</v>
      </c>
      <c r="T25" t="s">
        <v>114</v>
      </c>
      <c r="U25" t="s">
        <v>106</v>
      </c>
      <c r="V25" s="3" t="s">
        <v>106</v>
      </c>
      <c r="W25" t="s">
        <v>115</v>
      </c>
      <c r="X25" t="s">
        <v>116</v>
      </c>
      <c r="Y25" t="s">
        <v>117</v>
      </c>
      <c r="Z25" t="s">
        <v>118</v>
      </c>
      <c r="AA25" s="3" t="s">
        <v>119</v>
      </c>
      <c r="AB25" t="s">
        <v>120</v>
      </c>
      <c r="AC25" s="3" t="s">
        <v>121</v>
      </c>
    </row>
    <row r="26" spans="1:29" x14ac:dyDescent="0.25">
      <c r="A26" s="11" t="s">
        <v>19</v>
      </c>
      <c r="B26" s="10" t="s">
        <v>232</v>
      </c>
      <c r="C26" s="12" t="s">
        <v>232</v>
      </c>
      <c r="D26" s="10" t="s">
        <v>232</v>
      </c>
      <c r="E26" s="12" t="s">
        <v>232</v>
      </c>
      <c r="F26" s="12" t="s">
        <v>232</v>
      </c>
      <c r="G26" s="12" t="s">
        <v>232</v>
      </c>
      <c r="H26" s="12" t="s">
        <v>232</v>
      </c>
      <c r="I26" s="12" t="s">
        <v>232</v>
      </c>
      <c r="J26" s="10" t="s">
        <v>232</v>
      </c>
      <c r="K26" s="12" t="s">
        <v>232</v>
      </c>
      <c r="L26" s="12" t="s">
        <v>232</v>
      </c>
      <c r="M26" s="12" t="s">
        <v>232</v>
      </c>
      <c r="N26" s="12" t="s">
        <v>232</v>
      </c>
      <c r="O26" s="12" t="s">
        <v>232</v>
      </c>
      <c r="P26" s="12" t="s">
        <v>232</v>
      </c>
      <c r="Q26" s="12" t="s">
        <v>232</v>
      </c>
      <c r="R26" s="12" t="s">
        <v>232</v>
      </c>
      <c r="S26" s="12" t="s">
        <v>232</v>
      </c>
      <c r="T26" s="12" t="s">
        <v>232</v>
      </c>
      <c r="U26" s="12" t="s">
        <v>232</v>
      </c>
      <c r="V26" s="10" t="s">
        <v>232</v>
      </c>
      <c r="W26" s="12" t="s">
        <v>232</v>
      </c>
      <c r="X26" s="12" t="s">
        <v>232</v>
      </c>
      <c r="Y26" s="12" t="s">
        <v>232</v>
      </c>
      <c r="Z26" s="12" t="s">
        <v>232</v>
      </c>
      <c r="AA26" s="10" t="s">
        <v>232</v>
      </c>
      <c r="AB26" s="12" t="s">
        <v>232</v>
      </c>
      <c r="AC26" s="10" t="s">
        <v>232</v>
      </c>
    </row>
  </sheetData>
  <mergeCells count="5">
    <mergeCell ref="C9:D9"/>
    <mergeCell ref="E9:J9"/>
    <mergeCell ref="K9:V9"/>
    <mergeCell ref="W9:AA9"/>
    <mergeCell ref="AB9:AC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e6d7679cff21667c3935907d8c2504d2">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0ab7f827a4ab58cc7020b5244787240f"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1854F0-A989-4F80-9F37-826CCC9C2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32C053-0743-4547-A003-468E05B1468A}">
  <ds:schemaRefs>
    <ds:schemaRef ds:uri="http://schemas.microsoft.com/sharepoint/v3/contenttype/forms"/>
  </ds:schemaRefs>
</ds:datastoreItem>
</file>

<file path=customXml/itemProps3.xml><?xml version="1.0" encoding="utf-8"?>
<ds:datastoreItem xmlns:ds="http://schemas.openxmlformats.org/officeDocument/2006/customXml" ds:itemID="{ECB5539F-DC20-4D4B-9540-F44E4437C51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71c5962-ab8d-4db9-adc0-7adaf291945d"/>
    <ds:schemaRef ds:uri="http://purl.org/dc/terms/"/>
    <ds:schemaRef ds:uri="0b860f1f-e374-4464-bbd7-fac5f3bbe10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 and methodology</vt:lpstr>
      <vt:lpstr>Table index</vt:lpstr>
      <vt:lpstr>Table 1</vt:lpstr>
      <vt:lpstr>Table 2</vt:lpstr>
      <vt:lpstr>Table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2018-10-12T11:53:13Z</dcterms:created>
  <dcterms:modified xsi:type="dcterms:W3CDTF">2018-10-12T11:37:07Z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