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SUR-NAS-B6\Documents\7. Projects\2018\11. November\VI\"/>
    </mc:Choice>
  </mc:AlternateContent>
  <xr:revisionPtr revIDLastSave="0" documentId="13_ncr:1_{F62E4A3F-BAA2-4E83-8251-A190FE6F9A41}" xr6:coauthVersionLast="38" xr6:coauthVersionMax="38" xr10:uidLastSave="{00000000-0000-0000-0000-000000000000}"/>
  <bookViews>
    <workbookView xWindow="0" yWindow="0" windowWidth="13125" windowHeight="6105" xr2:uid="{00000000-000D-0000-FFFF-FFFF00000000}"/>
  </bookViews>
  <sheets>
    <sheet name="Cover Sheet and Methodology" sheetId="6" r:id="rId1"/>
    <sheet name="Table index" sheetId="1" r:id="rId2"/>
    <sheet name="Table 1" sheetId="2" r:id="rId3"/>
    <sheet name="Table 2" sheetId="3" r:id="rId4"/>
    <sheet name="Table 3" sheetId="4" r:id="rId5"/>
    <sheet name="Table 4" sheetId="5" r:id="rId6"/>
  </sheet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1" l="1"/>
  <c r="A4" i="1"/>
  <c r="A3" i="1"/>
  <c r="A2" i="1"/>
</calcChain>
</file>

<file path=xl/sharedStrings.xml><?xml version="1.0" encoding="utf-8"?>
<sst xmlns="http://schemas.openxmlformats.org/spreadsheetml/2006/main" count="2709" uniqueCount="1041">
  <si>
    <t>Table</t>
  </si>
  <si>
    <t>Question</t>
  </si>
  <si>
    <t>Question wording</t>
  </si>
  <si>
    <t>Base</t>
  </si>
  <si>
    <t>Table 1</t>
  </si>
  <si>
    <t>Question 1</t>
  </si>
  <si>
    <t>If there were to be another general election, on a scale of 0-10, where 10 is certain and 0 is would not vote, how likely would you be to vote?</t>
  </si>
  <si>
    <t>All respondents</t>
  </si>
  <si>
    <t>Table 2</t>
  </si>
  <si>
    <t>Question 2</t>
  </si>
  <si>
    <t>If the General Election was taking place tomorrow, and there was a candidate from all political parties standing in your constituency, which party do you think you would vote for?</t>
  </si>
  <si>
    <t>Table 3</t>
  </si>
  <si>
    <t>Question 3</t>
  </si>
  <si>
    <t>All respondents weighted by likelihood to vote</t>
  </si>
  <si>
    <t>Table 4</t>
  </si>
  <si>
    <t>Question 4</t>
  </si>
  <si>
    <t>All respondents weighted by likelihood to vote with "Don’t know" and "Refused" removed</t>
  </si>
  <si>
    <t>Voting Intention Poll: Scotland</t>
  </si>
  <si>
    <t>Prepared by Survation</t>
  </si>
  <si>
    <t>Fieldwork conducted:  20th October - 2nd November 2018</t>
  </si>
  <si>
    <t>Q1. If there were to be another general election, on a scale of 0-10, where 10 is certain and 0 is would not vote, how likely would you be to vote?</t>
  </si>
  <si>
    <t>Base: All respondents</t>
  </si>
  <si>
    <t/>
  </si>
  <si>
    <t>Total</t>
  </si>
  <si>
    <t>Female</t>
  </si>
  <si>
    <t>Male</t>
  </si>
  <si>
    <t>18-24</t>
  </si>
  <si>
    <t>25-34</t>
  </si>
  <si>
    <t>35-44</t>
  </si>
  <si>
    <t>45-54</t>
  </si>
  <si>
    <t>55-64</t>
  </si>
  <si>
    <t>65-74</t>
  </si>
  <si>
    <t>75+</t>
  </si>
  <si>
    <t>£0 - £19,999</t>
  </si>
  <si>
    <t>£20,000 - £39,999</t>
  </si>
  <si>
    <t>£40,000+</t>
  </si>
  <si>
    <t>Level 1 or less</t>
  </si>
  <si>
    <t>Level 2 or equivalent</t>
  </si>
  <si>
    <t>Level 3</t>
  </si>
  <si>
    <t>Level 4</t>
  </si>
  <si>
    <t>Con</t>
  </si>
  <si>
    <t>Lab</t>
  </si>
  <si>
    <t>LD</t>
  </si>
  <si>
    <t>SNP</t>
  </si>
  <si>
    <t>Other</t>
  </si>
  <si>
    <t>Yes</t>
  </si>
  <si>
    <t>No</t>
  </si>
  <si>
    <t>Leave</t>
  </si>
  <si>
    <t>Remain</t>
  </si>
  <si>
    <t>Unweighted total</t>
  </si>
  <si>
    <t>1734</t>
  </si>
  <si>
    <t>847</t>
  </si>
  <si>
    <t>887</t>
  </si>
  <si>
    <t>127</t>
  </si>
  <si>
    <t>232</t>
  </si>
  <si>
    <t>267</t>
  </si>
  <si>
    <t>351</t>
  </si>
  <si>
    <t>335</t>
  </si>
  <si>
    <t>307</t>
  </si>
  <si>
    <t>115</t>
  </si>
  <si>
    <t>462</t>
  </si>
  <si>
    <t>646</t>
  </si>
  <si>
    <t>563</t>
  </si>
  <si>
    <t>433</t>
  </si>
  <si>
    <t>463</t>
  </si>
  <si>
    <t>270</t>
  </si>
  <si>
    <t>567</t>
  </si>
  <si>
    <t>404</t>
  </si>
  <si>
    <t>320</t>
  </si>
  <si>
    <t>108</t>
  </si>
  <si>
    <t>532</t>
  </si>
  <si>
    <t>48</t>
  </si>
  <si>
    <t>697</t>
  </si>
  <si>
    <t>759</t>
  </si>
  <si>
    <t>549</t>
  </si>
  <si>
    <t>901</t>
  </si>
  <si>
    <t>Weighted total</t>
  </si>
  <si>
    <t>833</t>
  </si>
  <si>
    <t>199</t>
  </si>
  <si>
    <t>284</t>
  </si>
  <si>
    <t>268</t>
  </si>
  <si>
    <t>271</t>
  </si>
  <si>
    <t>218</t>
  </si>
  <si>
    <t>175</t>
  </si>
  <si>
    <t>478</t>
  </si>
  <si>
    <t>642</t>
  </si>
  <si>
    <t>550</t>
  </si>
  <si>
    <t>416</t>
  </si>
  <si>
    <t>459</t>
  </si>
  <si>
    <t>293</t>
  </si>
  <si>
    <t>565</t>
  </si>
  <si>
    <t>383</t>
  </si>
  <si>
    <t>96</t>
  </si>
  <si>
    <t>521</t>
  </si>
  <si>
    <t>8</t>
  </si>
  <si>
    <t>652</t>
  </si>
  <si>
    <t>806</t>
  </si>
  <si>
    <t>552</t>
  </si>
  <si>
    <t>900</t>
  </si>
  <si>
    <t>0 - would not vote</t>
  </si>
  <si>
    <t>63</t>
  </si>
  <si>
    <t>45</t>
  </si>
  <si>
    <t>18</t>
  </si>
  <si>
    <t>19</t>
  </si>
  <si>
    <t>9</t>
  </si>
  <si>
    <t>6</t>
  </si>
  <si>
    <t>2</t>
  </si>
  <si>
    <t>1</t>
  </si>
  <si>
    <t>25</t>
  </si>
  <si>
    <t>23</t>
  </si>
  <si>
    <t>12</t>
  </si>
  <si>
    <t>17</t>
  </si>
  <si>
    <t>11</t>
  </si>
  <si>
    <t>3</t>
  </si>
  <si>
    <t>-</t>
  </si>
  <si>
    <t>4</t>
  </si>
  <si>
    <t>3.63%</t>
  </si>
  <si>
    <t>4.98%</t>
  </si>
  <si>
    <t>2.17%</t>
  </si>
  <si>
    <t>8.85%</t>
  </si>
  <si>
    <t>6.75%</t>
  </si>
  <si>
    <t>3.35%</t>
  </si>
  <si>
    <t>2.42%</t>
  </si>
  <si>
    <t>2.25%</t>
  </si>
  <si>
    <t>1.01%</t>
  </si>
  <si>
    <t>0.65%</t>
  </si>
  <si>
    <t>5.14%</t>
  </si>
  <si>
    <t>2.15%</t>
  </si>
  <si>
    <t>5.5%</t>
  </si>
  <si>
    <t>3.66%</t>
  </si>
  <si>
    <t>3.79%</t>
  </si>
  <si>
    <t>0.41%</t>
  </si>
  <si>
    <t>0.76%</t>
  </si>
  <si>
    <t>0.86%</t>
  </si>
  <si>
    <t>2.02%</t>
  </si>
  <si>
    <t>0.93%</t>
  </si>
  <si>
    <t>0.78%</t>
  </si>
  <si>
    <t>1.72%</t>
  </si>
  <si>
    <t>0.95%</t>
  </si>
  <si>
    <t>15</t>
  </si>
  <si>
    <t>7</t>
  </si>
  <si>
    <t>5</t>
  </si>
  <si>
    <t>0.84%</t>
  </si>
  <si>
    <t>0.87%</t>
  </si>
  <si>
    <t>2%</t>
  </si>
  <si>
    <t>1.34%</t>
  </si>
  <si>
    <t>0.59%</t>
  </si>
  <si>
    <t>1.04%</t>
  </si>
  <si>
    <t>0.53%</t>
  </si>
  <si>
    <t>0.31%</t>
  </si>
  <si>
    <t>1.05%</t>
  </si>
  <si>
    <t>1.32%</t>
  </si>
  <si>
    <t>0.25%</t>
  </si>
  <si>
    <t>1.39%</t>
  </si>
  <si>
    <t>1.98%</t>
  </si>
  <si>
    <t>0.74%</t>
  </si>
  <si>
    <t>0.18%</t>
  </si>
  <si>
    <t>0.52%</t>
  </si>
  <si>
    <t>0.3%</t>
  </si>
  <si>
    <t>0.55%</t>
  </si>
  <si>
    <t>0.19%</t>
  </si>
  <si>
    <t>26</t>
  </si>
  <si>
    <t>10</t>
  </si>
  <si>
    <t>1.5%</t>
  </si>
  <si>
    <t>1.9%</t>
  </si>
  <si>
    <t>1.07%</t>
  </si>
  <si>
    <t>5.19%</t>
  </si>
  <si>
    <t>3.12%</t>
  </si>
  <si>
    <t>0.89%</t>
  </si>
  <si>
    <t>0.05%</t>
  </si>
  <si>
    <t>0.82%</t>
  </si>
  <si>
    <t>0.96%</t>
  </si>
  <si>
    <t>3.22%</t>
  </si>
  <si>
    <t>1.4%</t>
  </si>
  <si>
    <t>0.16%</t>
  </si>
  <si>
    <t>2.18%</t>
  </si>
  <si>
    <t>1.63%</t>
  </si>
  <si>
    <t>0.81%</t>
  </si>
  <si>
    <t>1.26%</t>
  </si>
  <si>
    <t>0.22%</t>
  </si>
  <si>
    <t>0.98%</t>
  </si>
  <si>
    <t>0.66%</t>
  </si>
  <si>
    <t>0.15%</t>
  </si>
  <si>
    <t>4.54%</t>
  </si>
  <si>
    <t>0.67%</t>
  </si>
  <si>
    <t>1.08%</t>
  </si>
  <si>
    <t>0.46%</t>
  </si>
  <si>
    <t>21</t>
  </si>
  <si>
    <t>14</t>
  </si>
  <si>
    <t>1.23%</t>
  </si>
  <si>
    <t>1.52%</t>
  </si>
  <si>
    <t>0.91%</t>
  </si>
  <si>
    <t>0.97%</t>
  </si>
  <si>
    <t>2.43%</t>
  </si>
  <si>
    <t>1.68%</t>
  </si>
  <si>
    <t>1.21%</t>
  </si>
  <si>
    <t>1.96%</t>
  </si>
  <si>
    <t>0.49%</t>
  </si>
  <si>
    <t>1.53%</t>
  </si>
  <si>
    <t>0.64%</t>
  </si>
  <si>
    <t>7.43%</t>
  </si>
  <si>
    <t>1.64%</t>
  </si>
  <si>
    <t>0.23%</t>
  </si>
  <si>
    <t>1.66%</t>
  </si>
  <si>
    <t>0.57%</t>
  </si>
  <si>
    <t>30</t>
  </si>
  <si>
    <t>16</t>
  </si>
  <si>
    <t>13</t>
  </si>
  <si>
    <t>1.76%</t>
  </si>
  <si>
    <t>2.89%</t>
  </si>
  <si>
    <t>0.54%</t>
  </si>
  <si>
    <t>7.17%</t>
  </si>
  <si>
    <t>2.6%</t>
  </si>
  <si>
    <t>0.35%</t>
  </si>
  <si>
    <t>3.43%</t>
  </si>
  <si>
    <t>1.13%</t>
  </si>
  <si>
    <t>3.27%</t>
  </si>
  <si>
    <t>0.75%</t>
  </si>
  <si>
    <t>1.65%</t>
  </si>
  <si>
    <t>0.71%</t>
  </si>
  <si>
    <t>1.97%</t>
  </si>
  <si>
    <t>1.33%</t>
  </si>
  <si>
    <t>74</t>
  </si>
  <si>
    <t>53</t>
  </si>
  <si>
    <t>37</t>
  </si>
  <si>
    <t>24</t>
  </si>
  <si>
    <t>4.29%</t>
  </si>
  <si>
    <t>5.93%</t>
  </si>
  <si>
    <t>2.51%</t>
  </si>
  <si>
    <t>7.86%</t>
  </si>
  <si>
    <t>8.65%</t>
  </si>
  <si>
    <t>5.17%</t>
  </si>
  <si>
    <t>3.31%</t>
  </si>
  <si>
    <t>2.59%</t>
  </si>
  <si>
    <t>0.58%</t>
  </si>
  <si>
    <t>0.79%</t>
  </si>
  <si>
    <t>7.81%</t>
  </si>
  <si>
    <t>3.21%</t>
  </si>
  <si>
    <t>1.91%</t>
  </si>
  <si>
    <t>6.23%</t>
  </si>
  <si>
    <t>5.06%</t>
  </si>
  <si>
    <t>4.24%</t>
  </si>
  <si>
    <t>2.27%</t>
  </si>
  <si>
    <t>1.55%</t>
  </si>
  <si>
    <t>2.44%</t>
  </si>
  <si>
    <t>7.34%</t>
  </si>
  <si>
    <t>3.73%</t>
  </si>
  <si>
    <t>1.99%</t>
  </si>
  <si>
    <t>2.61%</t>
  </si>
  <si>
    <t>41</t>
  </si>
  <si>
    <t>2.38%</t>
  </si>
  <si>
    <t>2.87%</t>
  </si>
  <si>
    <t>1.86%</t>
  </si>
  <si>
    <t>6.96%</t>
  </si>
  <si>
    <t>5.16%</t>
  </si>
  <si>
    <t>0.47%</t>
  </si>
  <si>
    <t>2.45%</t>
  </si>
  <si>
    <t>2.11%</t>
  </si>
  <si>
    <t>2.92%</t>
  </si>
  <si>
    <t>2.75%</t>
  </si>
  <si>
    <t>2.64%</t>
  </si>
  <si>
    <t>2.2%</t>
  </si>
  <si>
    <t>4.12%</t>
  </si>
  <si>
    <t>1.73%</t>
  </si>
  <si>
    <t>1.45%</t>
  </si>
  <si>
    <t>1.82%</t>
  </si>
  <si>
    <t>60</t>
  </si>
  <si>
    <t>40</t>
  </si>
  <si>
    <t>20</t>
  </si>
  <si>
    <t>3.49%</t>
  </si>
  <si>
    <t>4.45%</t>
  </si>
  <si>
    <t>4.75%</t>
  </si>
  <si>
    <t>4.49%</t>
  </si>
  <si>
    <t>3.93%</t>
  </si>
  <si>
    <t>2.12%</t>
  </si>
  <si>
    <t>1.27%</t>
  </si>
  <si>
    <t>2.77%</t>
  </si>
  <si>
    <t>3.89%</t>
  </si>
  <si>
    <t>4.79%</t>
  </si>
  <si>
    <t>2.53%</t>
  </si>
  <si>
    <t>3.5%</t>
  </si>
  <si>
    <t>4.46%</t>
  </si>
  <si>
    <t>2.06%</t>
  </si>
  <si>
    <t>3.94%</t>
  </si>
  <si>
    <t>2.71%</t>
  </si>
  <si>
    <t>2.66%</t>
  </si>
  <si>
    <t>2.52%</t>
  </si>
  <si>
    <t>87</t>
  </si>
  <si>
    <t>52</t>
  </si>
  <si>
    <t>35</t>
  </si>
  <si>
    <t>27</t>
  </si>
  <si>
    <t>31</t>
  </si>
  <si>
    <t>28</t>
  </si>
  <si>
    <t>34</t>
  </si>
  <si>
    <t>33</t>
  </si>
  <si>
    <t>5.03%</t>
  </si>
  <si>
    <t>5.74%</t>
  </si>
  <si>
    <t>4.26%</t>
  </si>
  <si>
    <t>3.41%</t>
  </si>
  <si>
    <t>9.49%</t>
  </si>
  <si>
    <t>4.62%</t>
  </si>
  <si>
    <t>7.28%</t>
  </si>
  <si>
    <t>4.19%</t>
  </si>
  <si>
    <t>0.61%</t>
  </si>
  <si>
    <t>5.53%</t>
  </si>
  <si>
    <t>4.87%</t>
  </si>
  <si>
    <t>4.58%</t>
  </si>
  <si>
    <t>6.53%</t>
  </si>
  <si>
    <t>6.09%</t>
  </si>
  <si>
    <t>3.83%</t>
  </si>
  <si>
    <t>3.69%</t>
  </si>
  <si>
    <t>2.7%</t>
  </si>
  <si>
    <t>6.24%</t>
  </si>
  <si>
    <t>5.1%</t>
  </si>
  <si>
    <t>8.7%</t>
  </si>
  <si>
    <t>5.6%</t>
  </si>
  <si>
    <t>4.2%</t>
  </si>
  <si>
    <t>6.06%</t>
  </si>
  <si>
    <t>3.65%</t>
  </si>
  <si>
    <t>130</t>
  </si>
  <si>
    <t>66</t>
  </si>
  <si>
    <t>65</t>
  </si>
  <si>
    <t>22</t>
  </si>
  <si>
    <t>43</t>
  </si>
  <si>
    <t>32</t>
  </si>
  <si>
    <t>36</t>
  </si>
  <si>
    <t>29</t>
  </si>
  <si>
    <t>51</t>
  </si>
  <si>
    <t>56</t>
  </si>
  <si>
    <t>42</t>
  </si>
  <si>
    <t>68</t>
  </si>
  <si>
    <t>7.52%</t>
  </si>
  <si>
    <t>7.3%</t>
  </si>
  <si>
    <t>7.75%</t>
  </si>
  <si>
    <t>6.12%</t>
  </si>
  <si>
    <t>6.02%</t>
  </si>
  <si>
    <t>8.07%</t>
  </si>
  <si>
    <t>8.24%</t>
  </si>
  <si>
    <t>7.63%</t>
  </si>
  <si>
    <t>14.01%</t>
  </si>
  <si>
    <t>8.96%</t>
  </si>
  <si>
    <t>8.33%</t>
  </si>
  <si>
    <t>5.65%</t>
  </si>
  <si>
    <t>6.65%</t>
  </si>
  <si>
    <t>7.55%</t>
  </si>
  <si>
    <t>10.82%</t>
  </si>
  <si>
    <t>6.43%</t>
  </si>
  <si>
    <t>6.86%</t>
  </si>
  <si>
    <t>7.58%</t>
  </si>
  <si>
    <t>13.57%</t>
  </si>
  <si>
    <t>7.62%</t>
  </si>
  <si>
    <t>15%</t>
  </si>
  <si>
    <t>7.76%</t>
  </si>
  <si>
    <t>7%</t>
  </si>
  <si>
    <t>7.56%</t>
  </si>
  <si>
    <t>7.57%</t>
  </si>
  <si>
    <t>10 - certain to vote</t>
  </si>
  <si>
    <t>1185</t>
  </si>
  <si>
    <t>555</t>
  </si>
  <si>
    <t>630</t>
  </si>
  <si>
    <t>84</t>
  </si>
  <si>
    <t>145</t>
  </si>
  <si>
    <t>183</t>
  </si>
  <si>
    <t>223</t>
  </si>
  <si>
    <t>210</t>
  </si>
  <si>
    <t>195</t>
  </si>
  <si>
    <t>277</t>
  </si>
  <si>
    <t>445</t>
  </si>
  <si>
    <t>424</t>
  </si>
  <si>
    <t>252</t>
  </si>
  <si>
    <t>303</t>
  </si>
  <si>
    <t>430</t>
  </si>
  <si>
    <t>340</t>
  </si>
  <si>
    <t>285</t>
  </si>
  <si>
    <t>411</t>
  </si>
  <si>
    <t>474</t>
  </si>
  <si>
    <t>632</t>
  </si>
  <si>
    <t>396</t>
  </si>
  <si>
    <t>712</t>
  </si>
  <si>
    <t>68.33%</t>
  </si>
  <si>
    <t>61.59%</t>
  </si>
  <si>
    <t>75.62%</t>
  </si>
  <si>
    <t>42.27%</t>
  </si>
  <si>
    <t>51.14%</t>
  </si>
  <si>
    <t>68.26%</t>
  </si>
  <si>
    <t>69.61%</t>
  </si>
  <si>
    <t>77.55%</t>
  </si>
  <si>
    <t>89.43%</t>
  </si>
  <si>
    <t>83.16%</t>
  </si>
  <si>
    <t>57.96%</t>
  </si>
  <si>
    <t>69.36%</t>
  </si>
  <si>
    <t>77.15%</t>
  </si>
  <si>
    <t>60.63%</t>
  </si>
  <si>
    <t>65.96%</t>
  </si>
  <si>
    <t>67.95%</t>
  </si>
  <si>
    <t>76.05%</t>
  </si>
  <si>
    <t>84.16%</t>
  </si>
  <si>
    <t>74.57%</t>
  </si>
  <si>
    <t>70.33%</t>
  </si>
  <si>
    <t>78.94%</t>
  </si>
  <si>
    <t>51.03%</t>
  </si>
  <si>
    <t>72.74%</t>
  </si>
  <si>
    <t>78.46%</t>
  </si>
  <si>
    <t>71.81%</t>
  </si>
  <si>
    <t>79.14%</t>
  </si>
  <si>
    <t>SIGMA</t>
  </si>
  <si>
    <t>100%</t>
  </si>
  <si>
    <t>Sex</t>
  </si>
  <si>
    <t>Age</t>
  </si>
  <si>
    <t>Household income</t>
  </si>
  <si>
    <t>Highest education level</t>
  </si>
  <si>
    <t>2017 Westminster Vote</t>
  </si>
  <si>
    <t>2014 Scottish ReferendumVote</t>
  </si>
  <si>
    <t>2016 EU Referendum Vote</t>
  </si>
  <si>
    <t>Q2. If the General Election was taking place tomorrow, and there was a candidate from all political parties standing in your constituency, which party do you think you would vote for?</t>
  </si>
  <si>
    <t>Conservative</t>
  </si>
  <si>
    <t>364</t>
  </si>
  <si>
    <t>134</t>
  </si>
  <si>
    <t>230</t>
  </si>
  <si>
    <t>57</t>
  </si>
  <si>
    <t>77</t>
  </si>
  <si>
    <t>81</t>
  </si>
  <si>
    <t>69</t>
  </si>
  <si>
    <t>143</t>
  </si>
  <si>
    <t>79</t>
  </si>
  <si>
    <t>97</t>
  </si>
  <si>
    <t>131</t>
  </si>
  <si>
    <t>323</t>
  </si>
  <si>
    <t>196</t>
  </si>
  <si>
    <t>146</t>
  </si>
  <si>
    <t>21%</t>
  </si>
  <si>
    <t>14.89%</t>
  </si>
  <si>
    <t>27.6%</t>
  </si>
  <si>
    <t>8.59%</t>
  </si>
  <si>
    <t>13.98%</t>
  </si>
  <si>
    <t>17.9%</t>
  </si>
  <si>
    <t>27.21%</t>
  </si>
  <si>
    <t>35.29%</t>
  </si>
  <si>
    <t>46.08%</t>
  </si>
  <si>
    <t>14.38%</t>
  </si>
  <si>
    <t>22.64%</t>
  </si>
  <si>
    <t>26.02%</t>
  </si>
  <si>
    <t>19.1%</t>
  </si>
  <si>
    <t>21.22%</t>
  </si>
  <si>
    <t>19.18%</t>
  </si>
  <si>
    <t>23.2%</t>
  </si>
  <si>
    <t>79.92%</t>
  </si>
  <si>
    <t>12.08%</t>
  </si>
  <si>
    <t>38.07%</t>
  </si>
  <si>
    <t>35.48%</t>
  </si>
  <si>
    <t>16.17%</t>
  </si>
  <si>
    <t>Labour</t>
  </si>
  <si>
    <t>318</t>
  </si>
  <si>
    <t>167</t>
  </si>
  <si>
    <t>151</t>
  </si>
  <si>
    <t>44</t>
  </si>
  <si>
    <t>59</t>
  </si>
  <si>
    <t>88</t>
  </si>
  <si>
    <t>118</t>
  </si>
  <si>
    <t>98</t>
  </si>
  <si>
    <t>73</t>
  </si>
  <si>
    <t>109</t>
  </si>
  <si>
    <t>264</t>
  </si>
  <si>
    <t>80</t>
  </si>
  <si>
    <t>191</t>
  </si>
  <si>
    <t>70</t>
  </si>
  <si>
    <t>203</t>
  </si>
  <si>
    <t>18.32%</t>
  </si>
  <si>
    <t>18.55%</t>
  </si>
  <si>
    <t>18.07%</t>
  </si>
  <si>
    <t>22.07%</t>
  </si>
  <si>
    <t>18.56%</t>
  </si>
  <si>
    <t>25.24%</t>
  </si>
  <si>
    <t>18.42%</t>
  </si>
  <si>
    <t>16.76%</t>
  </si>
  <si>
    <t>15.14%</t>
  </si>
  <si>
    <t>9.31%</t>
  </si>
  <si>
    <t>18.36%</t>
  </si>
  <si>
    <t>18.33%</t>
  </si>
  <si>
    <t>17.6%</t>
  </si>
  <si>
    <t>17.69%</t>
  </si>
  <si>
    <t>18%</t>
  </si>
  <si>
    <t>19.34%</t>
  </si>
  <si>
    <t>1.69%</t>
  </si>
  <si>
    <t>69.07%</t>
  </si>
  <si>
    <t>7.44%</t>
  </si>
  <si>
    <t>12.3%</t>
  </si>
  <si>
    <t>23.7%</t>
  </si>
  <si>
    <t>12.71%</t>
  </si>
  <si>
    <t>22.53%</t>
  </si>
  <si>
    <t>Liberal Democrat</t>
  </si>
  <si>
    <t>102</t>
  </si>
  <si>
    <t>46</t>
  </si>
  <si>
    <t>5.87%</t>
  </si>
  <si>
    <t>6.74%</t>
  </si>
  <si>
    <t>6.64%</t>
  </si>
  <si>
    <t>6.13%</t>
  </si>
  <si>
    <t>5.21%</t>
  </si>
  <si>
    <t>3.13%</t>
  </si>
  <si>
    <t>2.55%</t>
  </si>
  <si>
    <t>9.15%</t>
  </si>
  <si>
    <t>11.64%</t>
  </si>
  <si>
    <t>4.59%</t>
  </si>
  <si>
    <t>5.72%</t>
  </si>
  <si>
    <t>4.38%</t>
  </si>
  <si>
    <t>5.2%</t>
  </si>
  <si>
    <t>8.54%</t>
  </si>
  <si>
    <t>2.16%</t>
  </si>
  <si>
    <t>3.23%</t>
  </si>
  <si>
    <t>65.1%</t>
  </si>
  <si>
    <t>0.85%</t>
  </si>
  <si>
    <t>2.41%</t>
  </si>
  <si>
    <t>9.01%</t>
  </si>
  <si>
    <t>3.58%</t>
  </si>
  <si>
    <t>7.8%</t>
  </si>
  <si>
    <t>Green</t>
  </si>
  <si>
    <t>1.12%</t>
  </si>
  <si>
    <t>1.17%</t>
  </si>
  <si>
    <t>1.85%</t>
  </si>
  <si>
    <t>1.3%</t>
  </si>
  <si>
    <t>1.31%</t>
  </si>
  <si>
    <t>0.99%</t>
  </si>
  <si>
    <t>0.39%</t>
  </si>
  <si>
    <t>0.13%</t>
  </si>
  <si>
    <t>0.56%</t>
  </si>
  <si>
    <t>1.03%</t>
  </si>
  <si>
    <t>29.28%</t>
  </si>
  <si>
    <t>1.41%</t>
  </si>
  <si>
    <t>0.7%</t>
  </si>
  <si>
    <t>0.43%</t>
  </si>
  <si>
    <t>1.22%</t>
  </si>
  <si>
    <t>UKIP</t>
  </si>
  <si>
    <t>0.6%</t>
  </si>
  <si>
    <t>0.14%</t>
  </si>
  <si>
    <t>1.1%</t>
  </si>
  <si>
    <t>0.37%</t>
  </si>
  <si>
    <t>1.16%</t>
  </si>
  <si>
    <t>0.32%</t>
  </si>
  <si>
    <t>17.62%</t>
  </si>
  <si>
    <t>1.18%</t>
  </si>
  <si>
    <t>1.89%</t>
  </si>
  <si>
    <t>Scottish National Party (SNP)</t>
  </si>
  <si>
    <t>558</t>
  </si>
  <si>
    <t>298</t>
  </si>
  <si>
    <t>260</t>
  </si>
  <si>
    <t>106</t>
  </si>
  <si>
    <t>39</t>
  </si>
  <si>
    <t>163</t>
  </si>
  <si>
    <t>211</t>
  </si>
  <si>
    <t>166</t>
  </si>
  <si>
    <t>138</t>
  </si>
  <si>
    <t>158</t>
  </si>
  <si>
    <t>93</t>
  </si>
  <si>
    <t>169</t>
  </si>
  <si>
    <t>452</t>
  </si>
  <si>
    <t>67</t>
  </si>
  <si>
    <t>153</t>
  </si>
  <si>
    <t>326</t>
  </si>
  <si>
    <t>32.18%</t>
  </si>
  <si>
    <t>33.13%</t>
  </si>
  <si>
    <t>31.15%</t>
  </si>
  <si>
    <t>34.29%</t>
  </si>
  <si>
    <t>38.29%</t>
  </si>
  <si>
    <t>36.28%</t>
  </si>
  <si>
    <t>33.15%</t>
  </si>
  <si>
    <t>31.98%</t>
  </si>
  <si>
    <t>24.03%</t>
  </si>
  <si>
    <t>22.21%</t>
  </si>
  <si>
    <t>34.15%</t>
  </si>
  <si>
    <t>32.83%</t>
  </si>
  <si>
    <t>30.27%</t>
  </si>
  <si>
    <t>33.16%</t>
  </si>
  <si>
    <t>34.42%</t>
  </si>
  <si>
    <t>31.93%</t>
  </si>
  <si>
    <t>29.84%</t>
  </si>
  <si>
    <t>7.7%</t>
  </si>
  <si>
    <t>86.8%</t>
  </si>
  <si>
    <t>28.99%</t>
  </si>
  <si>
    <t>66.42%</t>
  </si>
  <si>
    <t>8.27%</t>
  </si>
  <si>
    <t>27.75%</t>
  </si>
  <si>
    <t>36.19%</t>
  </si>
  <si>
    <t>0.5%</t>
  </si>
  <si>
    <t>1.37%</t>
  </si>
  <si>
    <t>0.06%</t>
  </si>
  <si>
    <t>0.51%</t>
  </si>
  <si>
    <t>0.24%</t>
  </si>
  <si>
    <t>1.43%</t>
  </si>
  <si>
    <t>0.73%</t>
  </si>
  <si>
    <t>Undecided</t>
  </si>
  <si>
    <t>241</t>
  </si>
  <si>
    <t>157</t>
  </si>
  <si>
    <t>61</t>
  </si>
  <si>
    <t>49</t>
  </si>
  <si>
    <t>72</t>
  </si>
  <si>
    <t>55</t>
  </si>
  <si>
    <t>125</t>
  </si>
  <si>
    <t>113</t>
  </si>
  <si>
    <t>13.87%</t>
  </si>
  <si>
    <t>17.39%</t>
  </si>
  <si>
    <t>10.07%</t>
  </si>
  <si>
    <t>14.91%</t>
  </si>
  <si>
    <t>14.84%</t>
  </si>
  <si>
    <t>11.33%</t>
  </si>
  <si>
    <t>16.48%</t>
  </si>
  <si>
    <t>15.67%</t>
  </si>
  <si>
    <t>13.29%</t>
  </si>
  <si>
    <t>8.17%</t>
  </si>
  <si>
    <t>15.37%</t>
  </si>
  <si>
    <t>13.74%</t>
  </si>
  <si>
    <t>12.64%</t>
  </si>
  <si>
    <t>14.08%</t>
  </si>
  <si>
    <t>13.28%</t>
  </si>
  <si>
    <t>16.64%</t>
  </si>
  <si>
    <t>12.8%</t>
  </si>
  <si>
    <t>11.14%</t>
  </si>
  <si>
    <t>10.69%</t>
  </si>
  <si>
    <t>6.83%</t>
  </si>
  <si>
    <t>7.9%</t>
  </si>
  <si>
    <t>8.41%</t>
  </si>
  <si>
    <t>15.56%</t>
  </si>
  <si>
    <t>12.54%</t>
  </si>
  <si>
    <t>I would not vote</t>
  </si>
  <si>
    <t>Refused</t>
  </si>
  <si>
    <t>50</t>
  </si>
  <si>
    <t>2.91%</t>
  </si>
  <si>
    <t>4.16%</t>
  </si>
  <si>
    <t>1.56%</t>
  </si>
  <si>
    <t>4.86%</t>
  </si>
  <si>
    <t>4.34%</t>
  </si>
  <si>
    <t>2.21%</t>
  </si>
  <si>
    <t>1.29%</t>
  </si>
  <si>
    <t>4.33%</t>
  </si>
  <si>
    <t>4.21%</t>
  </si>
  <si>
    <t>3.6%</t>
  </si>
  <si>
    <t>2.63%</t>
  </si>
  <si>
    <t>1.54%</t>
  </si>
  <si>
    <t>0.36%</t>
  </si>
  <si>
    <t>2.37%</t>
  </si>
  <si>
    <t>1.83%</t>
  </si>
  <si>
    <t>Base: All respondents weighted by likelihood to vote</t>
  </si>
  <si>
    <t>1501</t>
  </si>
  <si>
    <t>744</t>
  </si>
  <si>
    <t>757</t>
  </si>
  <si>
    <t>136</t>
  </si>
  <si>
    <t>219</t>
  </si>
  <si>
    <t>234</t>
  </si>
  <si>
    <t>249</t>
  </si>
  <si>
    <t>209</t>
  </si>
  <si>
    <t>170</t>
  </si>
  <si>
    <t>385</t>
  </si>
  <si>
    <t>561</t>
  </si>
  <si>
    <t>503</t>
  </si>
  <si>
    <t>339</t>
  </si>
  <si>
    <t>390</t>
  </si>
  <si>
    <t>258</t>
  </si>
  <si>
    <t>513</t>
  </si>
  <si>
    <t>387</t>
  </si>
  <si>
    <t>89</t>
  </si>
  <si>
    <t>488</t>
  </si>
  <si>
    <t>590</t>
  </si>
  <si>
    <t>750</t>
  </si>
  <si>
    <t>494</t>
  </si>
  <si>
    <t>841</t>
  </si>
  <si>
    <t>349</t>
  </si>
  <si>
    <t>221</t>
  </si>
  <si>
    <t>54</t>
  </si>
  <si>
    <t>71</t>
  </si>
  <si>
    <t>76</t>
  </si>
  <si>
    <t>64</t>
  </si>
  <si>
    <t>139</t>
  </si>
  <si>
    <t>75</t>
  </si>
  <si>
    <t>92</t>
  </si>
  <si>
    <t>128</t>
  </si>
  <si>
    <t>314</t>
  </si>
  <si>
    <t>190</t>
  </si>
  <si>
    <t>142</t>
  </si>
  <si>
    <t>23.22%</t>
  </si>
  <si>
    <t>17.11%</t>
  </si>
  <si>
    <t>29.22%</t>
  </si>
  <si>
    <t>7.06%</t>
  </si>
  <si>
    <t>10.67%</t>
  </si>
  <si>
    <t>15.15%</t>
  </si>
  <si>
    <t>18.86%</t>
  </si>
  <si>
    <t>28.63%</t>
  </si>
  <si>
    <t>36.41%</t>
  </si>
  <si>
    <t>46.59%</t>
  </si>
  <si>
    <t>16.65%</t>
  </si>
  <si>
    <t>24.83%</t>
  </si>
  <si>
    <t>27.61%</t>
  </si>
  <si>
    <t>22.17%</t>
  </si>
  <si>
    <t>23.74%</t>
  </si>
  <si>
    <t>20.44%</t>
  </si>
  <si>
    <t>24.97%</t>
  </si>
  <si>
    <t>81.12%</t>
  </si>
  <si>
    <t>12.85%</t>
  </si>
  <si>
    <t>1.71%</t>
  </si>
  <si>
    <t>5.94%</t>
  </si>
  <si>
    <t>39.7%</t>
  </si>
  <si>
    <t>38.36%</t>
  </si>
  <si>
    <t>16.87%</t>
  </si>
  <si>
    <t>78</t>
  </si>
  <si>
    <t>111</t>
  </si>
  <si>
    <t>105</t>
  </si>
  <si>
    <t>250</t>
  </si>
  <si>
    <t>180</t>
  </si>
  <si>
    <t>19.51%</t>
  </si>
  <si>
    <t>20.33%</t>
  </si>
  <si>
    <t>18.71%</t>
  </si>
  <si>
    <t>28.59%</t>
  </si>
  <si>
    <t>20.05%</t>
  </si>
  <si>
    <t>26.99%</t>
  </si>
  <si>
    <t>19.38%</t>
  </si>
  <si>
    <t>17.47%</t>
  </si>
  <si>
    <t>15.32%</t>
  </si>
  <si>
    <t>9.58%</t>
  </si>
  <si>
    <t>20.24%</t>
  </si>
  <si>
    <t>19.77%</t>
  </si>
  <si>
    <t>18.24%</t>
  </si>
  <si>
    <t>19%</t>
  </si>
  <si>
    <t>19.12%</t>
  </si>
  <si>
    <t>18.63%</t>
  </si>
  <si>
    <t>20.38%</t>
  </si>
  <si>
    <t>71.14%</t>
  </si>
  <si>
    <t>2.72%</t>
  </si>
  <si>
    <t>4.71%</t>
  </si>
  <si>
    <t>12.75%</t>
  </si>
  <si>
    <t>13.22%</t>
  </si>
  <si>
    <t>38</t>
  </si>
  <si>
    <t>5.33%</t>
  </si>
  <si>
    <t>6.89%</t>
  </si>
  <si>
    <t>5.52%</t>
  </si>
  <si>
    <t>7.22%</t>
  </si>
  <si>
    <t>5.54%</t>
  </si>
  <si>
    <t>3.26%</t>
  </si>
  <si>
    <t>2.78%</t>
  </si>
  <si>
    <t>9.36%</t>
  </si>
  <si>
    <t>11.62%</t>
  </si>
  <si>
    <t>4.43%</t>
  </si>
  <si>
    <t>6.14%</t>
  </si>
  <si>
    <t>7.59%</t>
  </si>
  <si>
    <t>5%</t>
  </si>
  <si>
    <t>4.39%</t>
  </si>
  <si>
    <t>5.36%</t>
  </si>
  <si>
    <t>8.56%</t>
  </si>
  <si>
    <t>2.94%</t>
  </si>
  <si>
    <t>66.17%</t>
  </si>
  <si>
    <t>1.57%</t>
  </si>
  <si>
    <t>2.23%</t>
  </si>
  <si>
    <t>9.24%</t>
  </si>
  <si>
    <t>3.46%</t>
  </si>
  <si>
    <t>7.91%</t>
  </si>
  <si>
    <t>1.09%</t>
  </si>
  <si>
    <t>1.11%</t>
  </si>
  <si>
    <t>1.93%</t>
  </si>
  <si>
    <t>1.36%</t>
  </si>
  <si>
    <t>0.17%</t>
  </si>
  <si>
    <t>0.63%</t>
  </si>
  <si>
    <t>0.69%</t>
  </si>
  <si>
    <t>0.94%</t>
  </si>
  <si>
    <t>1.67%</t>
  </si>
  <si>
    <t>34.18%</t>
  </si>
  <si>
    <t>1.48%</t>
  </si>
  <si>
    <t>1.15%</t>
  </si>
  <si>
    <t>1.2%</t>
  </si>
  <si>
    <t>0.38%</t>
  </si>
  <si>
    <t>0.34%</t>
  </si>
  <si>
    <t>20.01%</t>
  </si>
  <si>
    <t>2.09%</t>
  </si>
  <si>
    <t>505</t>
  </si>
  <si>
    <t>91</t>
  </si>
  <si>
    <t>100</t>
  </si>
  <si>
    <t>192</t>
  </si>
  <si>
    <t>156</t>
  </si>
  <si>
    <t>120</t>
  </si>
  <si>
    <t>159</t>
  </si>
  <si>
    <t>402</t>
  </si>
  <si>
    <t>311</t>
  </si>
  <si>
    <t>33.63%</t>
  </si>
  <si>
    <t>35.52%</t>
  </si>
  <si>
    <t>31.78%</t>
  </si>
  <si>
    <t>38.39%</t>
  </si>
  <si>
    <t>41.68%</t>
  </si>
  <si>
    <t>37.5%</t>
  </si>
  <si>
    <t>35.33%</t>
  </si>
  <si>
    <t>33.92%</t>
  </si>
  <si>
    <t>24.16%</t>
  </si>
  <si>
    <t>22.49%</t>
  </si>
  <si>
    <t>37.07%</t>
  </si>
  <si>
    <t>30.93%</t>
  </si>
  <si>
    <t>35.3%</t>
  </si>
  <si>
    <t>35.57%</t>
  </si>
  <si>
    <t>34.11%</t>
  </si>
  <si>
    <t>30.91%</t>
  </si>
  <si>
    <t>1.14%</t>
  </si>
  <si>
    <t>6.9%</t>
  </si>
  <si>
    <t>5.73%</t>
  </si>
  <si>
    <t>88.11%</t>
  </si>
  <si>
    <t>28.31%</t>
  </si>
  <si>
    <t>68.17%</t>
  </si>
  <si>
    <t>7.96%</t>
  </si>
  <si>
    <t>27.47%</t>
  </si>
  <si>
    <t>36.92%</t>
  </si>
  <si>
    <t>0.9%</t>
  </si>
  <si>
    <t>0.88%</t>
  </si>
  <si>
    <t>0.29%</t>
  </si>
  <si>
    <t>0.27%</t>
  </si>
  <si>
    <t>1.77%</t>
  </si>
  <si>
    <t>0.45%</t>
  </si>
  <si>
    <t>47</t>
  </si>
  <si>
    <t>62</t>
  </si>
  <si>
    <t>16.15%</t>
  </si>
  <si>
    <t>9.18%</t>
  </si>
  <si>
    <t>14.36%</t>
  </si>
  <si>
    <t>13.95%</t>
  </si>
  <si>
    <t>10.37%</t>
  </si>
  <si>
    <t>14.76%</t>
  </si>
  <si>
    <t>13.39%</t>
  </si>
  <si>
    <t>12.81%</t>
  </si>
  <si>
    <t>7.79%</t>
  </si>
  <si>
    <t>13.55%</t>
  </si>
  <si>
    <t>12.15%</t>
  </si>
  <si>
    <t>12.07%</t>
  </si>
  <si>
    <t>12.52%</t>
  </si>
  <si>
    <t>12.13%</t>
  </si>
  <si>
    <t>15.92%</t>
  </si>
  <si>
    <t>11.48%</t>
  </si>
  <si>
    <t>10.7%</t>
  </si>
  <si>
    <t>14.9%</t>
  </si>
  <si>
    <t>10.86%</t>
  </si>
  <si>
    <t>7.73%</t>
  </si>
  <si>
    <t>7.2%</t>
  </si>
  <si>
    <t>14.58%</t>
  </si>
  <si>
    <t>12.59%</t>
  </si>
  <si>
    <t>11.51%</t>
  </si>
  <si>
    <t>3.7%</t>
  </si>
  <si>
    <t>4.56%</t>
  </si>
  <si>
    <t>2.82%</t>
  </si>
  <si>
    <t>1.75%</t>
  </si>
  <si>
    <t>3.9%</t>
  </si>
  <si>
    <t>2.31%</t>
  </si>
  <si>
    <t>1.79%</t>
  </si>
  <si>
    <t>4.14%</t>
  </si>
  <si>
    <t>1.51%</t>
  </si>
  <si>
    <t>3.62%</t>
  </si>
  <si>
    <t>3.17%</t>
  </si>
  <si>
    <t>1.44%</t>
  </si>
  <si>
    <t>2.24%</t>
  </si>
  <si>
    <t>Base: All respondents weighted by likelihood to vote with "Don’t know" and "Refused" removed</t>
  </si>
  <si>
    <t>1377</t>
  </si>
  <si>
    <t>614</t>
  </si>
  <si>
    <t>763</t>
  </si>
  <si>
    <t>173</t>
  </si>
  <si>
    <t>266</t>
  </si>
  <si>
    <t>261</t>
  </si>
  <si>
    <t>347</t>
  </si>
  <si>
    <t>520</t>
  </si>
  <si>
    <t>469</t>
  </si>
  <si>
    <t>366</t>
  </si>
  <si>
    <t>353</t>
  </si>
  <si>
    <t>489</t>
  </si>
  <si>
    <t>617</t>
  </si>
  <si>
    <t>615</t>
  </si>
  <si>
    <t>769</t>
  </si>
  <si>
    <t>1273</t>
  </si>
  <si>
    <t>596</t>
  </si>
  <si>
    <t>676</t>
  </si>
  <si>
    <t>110</t>
  </si>
  <si>
    <t>182</t>
  </si>
  <si>
    <t>206</t>
  </si>
  <si>
    <t>231</t>
  </si>
  <si>
    <t>317</t>
  </si>
  <si>
    <t>484</t>
  </si>
  <si>
    <t>330</t>
  </si>
  <si>
    <t>447</t>
  </si>
  <si>
    <t>342</t>
  </si>
  <si>
    <t>299</t>
  </si>
  <si>
    <t>456</t>
  </si>
  <si>
    <t>539</t>
  </si>
  <si>
    <t>624</t>
  </si>
  <si>
    <t>423</t>
  </si>
  <si>
    <t>728</t>
  </si>
  <si>
    <t>27.39%</t>
  </si>
  <si>
    <t>21.35%</t>
  </si>
  <si>
    <t>32.72%</t>
  </si>
  <si>
    <t>12.82%</t>
  </si>
  <si>
    <t>17.24%</t>
  </si>
  <si>
    <t>23.19%</t>
  </si>
  <si>
    <t>33.96%</t>
  </si>
  <si>
    <t>42.42%</t>
  </si>
  <si>
    <t>51.53%</t>
  </si>
  <si>
    <t>20.23%</t>
  </si>
  <si>
    <t>28.76%</t>
  </si>
  <si>
    <t>32.06%</t>
  </si>
  <si>
    <t>26.44%</t>
  </si>
  <si>
    <t>28.03%</t>
  </si>
  <si>
    <t>25.14%</t>
  </si>
  <si>
    <t>28.67%</t>
  </si>
  <si>
    <t>91.76%</t>
  </si>
  <si>
    <t>2.54%</t>
  </si>
  <si>
    <t>14.41%</t>
  </si>
  <si>
    <t>6.5%</t>
  </si>
  <si>
    <t>47.73%</t>
  </si>
  <si>
    <t>44.77%</t>
  </si>
  <si>
    <t>19.5%</t>
  </si>
  <si>
    <t>23.02%</t>
  </si>
  <si>
    <t>25.36%</t>
  </si>
  <si>
    <t>20.96%</t>
  </si>
  <si>
    <t>35.26%</t>
  </si>
  <si>
    <t>24.09%</t>
  </si>
  <si>
    <t>30.72%</t>
  </si>
  <si>
    <t>23.83%</t>
  </si>
  <si>
    <t>20.73%</t>
  </si>
  <si>
    <t>17.85%</t>
  </si>
  <si>
    <t>10.6%</t>
  </si>
  <si>
    <t>24.59%</t>
  </si>
  <si>
    <t>22.89%</t>
  </si>
  <si>
    <t>21.19%</t>
  </si>
  <si>
    <t>22.66%</t>
  </si>
  <si>
    <t>22.58%</t>
  </si>
  <si>
    <t>22.91%</t>
  </si>
  <si>
    <t>23.4%</t>
  </si>
  <si>
    <t>1.84%</t>
  </si>
  <si>
    <t>83.6%</t>
  </si>
  <si>
    <t>3.06%</t>
  </si>
  <si>
    <t>5.11%</t>
  </si>
  <si>
    <t>28.89%</t>
  </si>
  <si>
    <t>15.43%</t>
  </si>
  <si>
    <t>26.82%</t>
  </si>
  <si>
    <t>7.21%</t>
  </si>
  <si>
    <t>7.72%</t>
  </si>
  <si>
    <t>6.81%</t>
  </si>
  <si>
    <t>8.68%</t>
  </si>
  <si>
    <t>6.3%</t>
  </si>
  <si>
    <t>4.01%</t>
  </si>
  <si>
    <t>3.3%</t>
  </si>
  <si>
    <t>10.91%</t>
  </si>
  <si>
    <t>5.38%</t>
  </si>
  <si>
    <t>7.11%</t>
  </si>
  <si>
    <t>8.81%</t>
  </si>
  <si>
    <t>5.96%</t>
  </si>
  <si>
    <t>5.18%</t>
  </si>
  <si>
    <t>6.59%</t>
  </si>
  <si>
    <t>9.83%</t>
  </si>
  <si>
    <t>2.4%</t>
  </si>
  <si>
    <t>74.23%</t>
  </si>
  <si>
    <t>1.7%</t>
  </si>
  <si>
    <t>11.11%</t>
  </si>
  <si>
    <t>4.04%</t>
  </si>
  <si>
    <t>1.38%</t>
  </si>
  <si>
    <t>1.87%</t>
  </si>
  <si>
    <t>1.28%</t>
  </si>
  <si>
    <t>0.2%</t>
  </si>
  <si>
    <t>0.83%</t>
  </si>
  <si>
    <t>1.58%</t>
  </si>
  <si>
    <t>37.05%</t>
  </si>
  <si>
    <t>1.62%</t>
  </si>
  <si>
    <t>0.21%</t>
  </si>
  <si>
    <t>0.42%</t>
  </si>
  <si>
    <t>2.76%</t>
  </si>
  <si>
    <t>0.48%</t>
  </si>
  <si>
    <t>1.46%</t>
  </si>
  <si>
    <t>0.4%</t>
  </si>
  <si>
    <t>21.69%</t>
  </si>
  <si>
    <t>39.68%</t>
  </si>
  <si>
    <t>44.31%</t>
  </si>
  <si>
    <t>35.6%</t>
  </si>
  <si>
    <t>47.35%</t>
  </si>
  <si>
    <t>50.08%</t>
  </si>
  <si>
    <t>42.68%</t>
  </si>
  <si>
    <t>43.44%</t>
  </si>
  <si>
    <t>40.24%</t>
  </si>
  <si>
    <t>28.15%</t>
  </si>
  <si>
    <t>24.87%</t>
  </si>
  <si>
    <t>45.04%</t>
  </si>
  <si>
    <t>39.55%</t>
  </si>
  <si>
    <t>35.92%</t>
  </si>
  <si>
    <t>42.09%</t>
  </si>
  <si>
    <t>41.99%</t>
  </si>
  <si>
    <t>41.94%</t>
  </si>
  <si>
    <t>35.5%</t>
  </si>
  <si>
    <t>8.11%</t>
  </si>
  <si>
    <t>94.25%</t>
  </si>
  <si>
    <t>30.68%</t>
  </si>
  <si>
    <t>9.57%</t>
  </si>
  <si>
    <t>32.05%</t>
  </si>
  <si>
    <t>1.6%</t>
  </si>
  <si>
    <t>0.07%</t>
  </si>
  <si>
    <t>0.72%</t>
  </si>
  <si>
    <t>1.92%</t>
  </si>
  <si>
    <t>0.77%</t>
  </si>
  <si>
    <t xml:space="preserve">Prepared by Survation </t>
  </si>
  <si>
    <t>Methodology</t>
  </si>
  <si>
    <t>Fieldwork Dates</t>
  </si>
  <si>
    <t>Data Weighting</t>
  </si>
  <si>
    <t>20th October - 2nd November 2018</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</si>
  <si>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</si>
  <si>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</si>
  <si>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</si>
  <si>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</si>
  <si>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</si>
  <si>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</si>
  <si>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</si>
  <si>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</si>
  <si>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</si>
  <si>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Voting Intention</t>
  </si>
  <si>
    <t>Population Sampled</t>
  </si>
  <si>
    <t xml:space="preserve">In order to assess voting intention, we first asked respondents how likely they would be to vote in the next election on a scale of 0-10. </t>
  </si>
  <si>
    <t xml:space="preserve">This likelihood to vote for was then used to weight voters' responses, such that respondents replying “10” were weighted by a factor of 1.0, whilst those responding “9” were weighted by a factor of 0.9, and so on down to responses of “0” being excluded altogether. </t>
  </si>
  <si>
    <t>Sample Size</t>
  </si>
  <si>
    <t>As an additional weighting step, respondents who replied “undecided” and “refused” were then removed from the sample.</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</si>
  <si>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</si>
  <si>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</si>
  <si>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</si>
  <si>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</si>
  <si>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</si>
  <si>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</si>
  <si>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</si>
  <si>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</si>
  <si>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</si>
  <si>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</si>
  <si>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</si>
  <si>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</si>
  <si>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</si>
  <si>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</si>
  <si>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</si>
  <si>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</si>
  <si>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</si>
  <si>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</si>
  <si>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</si>
  <si>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</si>
  <si>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Survation are Market Research Society company partners and  members of The British Polling Council.</t>
  </si>
  <si>
    <t>www.twitter.com/survation for our regular survey work and political polling</t>
  </si>
  <si>
    <t>http://www.britishpollingcouncil.org</t>
  </si>
  <si>
    <t>Survation Ltd Registered in England &amp; Wales Number 07143509</t>
  </si>
  <si>
    <t>Scotland Voting Intention Poll</t>
  </si>
  <si>
    <t>All residents aged 18+ living in Scotland</t>
  </si>
  <si>
    <t xml:space="preserve">Data were weighted to the profile of all adults in Scotland aged 18+. Data were weighted by age, sex, 2017 General Election Vote, 2016 EU Referendum Vote and 2014 Scottish Independence Referendum Vote. </t>
  </si>
  <si>
    <t>Targets for the weighted data were derived from Office for National Statistics Census Data and the results of the 2017 UK General Election, the 2016 EU Referendum and 2014 Scottish Independence Referendum.</t>
  </si>
  <si>
    <t>For example, in a question where 50% (the worst case scenario as far as margin of error is concerned) gave a particular answer, with a sample of 1734 it is 95% certain that the ‘true’ value will fall within the range of 2.3% from the sample result.</t>
  </si>
  <si>
    <t>Respondents were then asked who they would be most likely to vote for if that election were tomorrow, with the responses “Labour”, “Conservative”, “Liberal Democrat” and "SNP" prompted in a randomising order, and other parties displayed if respondents selected “Another Party”.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</si>
</sst>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Calibri"/>
      <family val="2"/>
      <scheme val="minor"/>
    </font>
    <font>
      <b/>
      <sz val="11"/>
      <color rgb="FF000000"/>
      <name val="Calibri"/>
    </font>
    <font>
      <sz val="10"/>
      <color rgb="FF000000"/>
      <name val="Calibri"/>
    </font>
    <font>
      <b/>
      <sz val="18"/>
      <color rgb="FF000000"/>
      <name val="Calibri"/>
    </font>
    <font>
      <b/>
      <sz val="14"/>
      <color rgb="FFFF0000"/>
      <name val="Calibri"/>
    </font>
    <font>
      <b/>
      <sz val="10"/>
      <color rgb="FF000000"/>
      <name val="Calibri"/>
    </font>
    <font>
      <sz val="11"/>
      <color rgb="FF000000"/>
      <name val="Calibri"/>
    </font>
    <font>
      <u/>
      <sz val="11"/>
      <color theme="10"/>
      <name val="Calibri"/>
    </font>
    <font>
      <u/>
      <sz val="11"/>
      <color theme="10"/>
      <name val="Calibri"/>
      <family val="2"/>
      <scheme val="minor"/>
    </font>
    <font>
      <sz val="11"/>
      <color rgb="FF000000"/>
      <name val="Calibri"/>
      <family val="2"/>
      <scheme val="minor"/>
    </font>
    <font>
      <b/>
      <sz val="32"/>
      <color theme="1"/>
      <name val="Frank Regular"/>
      <family val="3"/>
    </font>
    <font>
      <sz val="11"/>
      <color rgb="FF000000"/>
      <name val="Frank Regular"/>
      <family val="3"/>
    </font>
    <font>
      <b/>
      <sz val="36"/>
      <color theme="1"/>
      <name val="Frank Regular"/>
      <family val="3"/>
    </font>
    <font>
      <b/>
      <sz val="18"/>
      <color theme="1"/>
      <name val="Frank Regular"/>
      <family val="3"/>
    </font>
    <font>
      <sz val="11"/>
      <color theme="1"/>
      <name val="Frank Regular"/>
      <family val="3"/>
    </font>
    <font>
      <b/>
      <sz val="20"/>
      <color rgb="FF000000"/>
      <name val="Frank Regular"/>
      <family val="3"/>
    </font>
    <font>
      <b/>
      <sz val="12"/>
      <color rgb="FF000000"/>
      <name val="Frank Regular"/>
      <family val="3"/>
    </font>
    <font>
      <sz val="12"/>
      <color theme="1"/>
      <name val="Frank Regular"/>
      <family val="3"/>
    </font>
    <font>
      <sz val="12"/>
      <color rgb="FF000000"/>
      <name val="Frank Regular"/>
      <family val="3"/>
    </font>
    <font>
      <b/>
      <sz val="12"/>
      <color theme="1"/>
      <name val="Frank Regular"/>
      <family val="3"/>
    </font>
    <font>
      <sz val="16"/>
      <color theme="1"/>
      <name val="Frank Regular"/>
      <family val="3"/>
    </font>
    <font>
      <sz val="10"/>
      <color theme="1"/>
      <name val="Frank Regular"/>
      <family val="3"/>
    </font>
    <font>
      <b/>
      <sz val="11"/>
      <color rgb="FF000000"/>
      <name val="Frank Regular"/>
      <family val="3"/>
    </font>
    <font>
      <u/>
      <sz val="10"/>
      <color theme="10"/>
      <name val="Frank Regular"/>
      <family val="3"/>
    </font>
    <font>
      <u/>
      <sz val="11"/>
      <color theme="10"/>
      <name val="Frank Regular"/>
      <family val="3"/>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9" fillId="0" borderId="0"/>
    <xf numFmtId="0" fontId="8" fillId="0" borderId="0" applyNumberFormat="0" applyFill="0" applyBorder="0" applyAlignment="0" applyProtection="0"/>
  </cellStyleXfs>
  <cellXfs count="36">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xf>
    <xf numFmtId="0" fontId="3" fillId="0" borderId="0" xfId="0" applyFont="1"/>
    <xf numFmtId="0" fontId="4" fillId="0" borderId="0" xfId="0" applyFont="1"/>
    <xf numFmtId="0" fontId="2" fillId="0" borderId="2" xfId="0" applyFont="1" applyBorder="1" applyAlignment="1">
      <alignment horizontal="left"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0" xfId="0" applyFont="1" applyAlignment="1">
      <alignment horizontal="left"/>
    </xf>
    <xf numFmtId="0" fontId="2" fillId="0" borderId="3" xfId="0" applyFont="1" applyBorder="1" applyAlignment="1">
      <alignment horizontal="left"/>
    </xf>
    <xf numFmtId="0" fontId="2" fillId="0" borderId="3" xfId="0" applyFont="1" applyBorder="1" applyAlignment="1">
      <alignment horizontal="left" wrapText="1"/>
    </xf>
    <xf numFmtId="0" fontId="2" fillId="0" borderId="4" xfId="0" applyFont="1" applyBorder="1" applyAlignment="1">
      <alignment horizontal="left"/>
    </xf>
    <xf numFmtId="0" fontId="5" fillId="0" borderId="3" xfId="0" applyFont="1" applyBorder="1" applyAlignment="1">
      <alignment horizontal="left"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10" fillId="2" borderId="0" xfId="1" applyFont="1" applyFill="1"/>
    <xf numFmtId="0" fontId="11" fillId="2" borderId="0" xfId="1" applyFont="1" applyFill="1"/>
    <xf numFmtId="0" fontId="12" fillId="2" borderId="0" xfId="1" applyFont="1" applyFill="1"/>
    <xf numFmtId="0" fontId="13" fillId="2" borderId="0" xfId="1" applyFont="1" applyFill="1"/>
    <xf numFmtId="0" fontId="14" fillId="2" borderId="0" xfId="1" applyFont="1" applyFill="1"/>
    <xf numFmtId="0" fontId="15" fillId="2" borderId="0" xfId="1" applyFont="1" applyFill="1" applyAlignment="1">
      <alignment vertical="center"/>
    </xf>
    <xf numFmtId="0" fontId="16" fillId="2" borderId="0" xfId="1" applyFont="1" applyFill="1" applyAlignment="1">
      <alignment vertical="center"/>
    </xf>
    <xf numFmtId="0" fontId="17" fillId="2" borderId="0" xfId="1" applyFont="1" applyFill="1" applyAlignment="1">
      <alignment vertical="center"/>
    </xf>
    <xf numFmtId="0" fontId="18" fillId="2" borderId="0" xfId="1" applyFont="1" applyFill="1"/>
    <xf numFmtId="0" fontId="17" fillId="2" borderId="0" xfId="1" applyFont="1" applyFill="1"/>
    <xf numFmtId="0" fontId="18" fillId="2" borderId="0" xfId="1" applyFont="1" applyFill="1" applyAlignment="1">
      <alignment vertical="center"/>
    </xf>
    <xf numFmtId="0" fontId="16" fillId="2" borderId="0" xfId="1" applyFont="1" applyFill="1"/>
    <xf numFmtId="3" fontId="17" fillId="2" borderId="0" xfId="1" applyNumberFormat="1" applyFont="1" applyFill="1" applyAlignment="1">
      <alignment horizontal="left" vertical="center"/>
    </xf>
    <xf numFmtId="0" fontId="19" fillId="2" borderId="0" xfId="1" applyFont="1" applyFill="1"/>
    <xf numFmtId="3" fontId="20" fillId="2" borderId="0" xfId="1" applyNumberFormat="1" applyFont="1" applyFill="1" applyAlignment="1">
      <alignment vertical="center"/>
    </xf>
    <xf numFmtId="3" fontId="21" fillId="2" borderId="0" xfId="1" applyNumberFormat="1" applyFont="1" applyFill="1" applyAlignment="1">
      <alignment vertical="center"/>
    </xf>
    <xf numFmtId="0" fontId="22" fillId="2" borderId="0" xfId="1" applyFont="1" applyFill="1" applyAlignment="1">
      <alignment vertical="center"/>
    </xf>
    <xf numFmtId="0" fontId="23" fillId="2" borderId="0" xfId="2" applyFont="1" applyFill="1" applyAlignment="1" applyProtection="1"/>
    <xf numFmtId="0" fontId="24" fillId="2" borderId="0" xfId="2" applyFont="1" applyFill="1" applyAlignment="1" applyProtection="1"/>
    <xf numFmtId="0" fontId="5" fillId="0" borderId="6" xfId="0" applyFont="1" applyBorder="1" applyAlignment="1">
      <alignment horizontal="center" wrapText="1"/>
    </xf>
    <xf numFmtId="0" fontId="5" fillId="0" borderId="5" xfId="0" applyFont="1" applyBorder="1" applyAlignment="1">
      <alignment horizontal="center" wrapText="1"/>
    </xf>
  </cellXfs>
  <cellStyles count="3">
    <cellStyle name="Hyperlink 2" xfId="2" xr:uid="{3611ECEC-6B92-4E7E-8972-7ABB7535F1B1}"/>
    <cellStyle name="Normal" xfId="0" builtinId="0"/>
    <cellStyle name="Normal 2" xfId="1" xr:uid="{B555EAD5-8944-4270-8522-4041AC12FB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5"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lma.nurmela@survation.com" TargetMode="External"/><Relationship Id="rId1" Type="http://schemas.openxmlformats.org/officeDocument/2006/relationships/hyperlink" Target="mailto:isabel.taylor@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3AAE6-E3C5-434B-9B10-AB6FB495E5F7}">
  <dimension ref="A1:I62"/>
  <sheetViews>
    <sheetView tabSelected="1" workbookViewId="0"/>
  </sheetViews>
  <sheetFormatPr defaultColWidth="9.140625" defaultRowHeight="15" x14ac:dyDescent="0.25"/>
  <cols>
    <col min="1" max="1" width="12.85546875" style="16" bestFit="1" customWidth="1"/>
    <col min="2" max="3" width="9.140625" style="16"/>
    <col min="4" max="4" width="22.85546875" style="16" customWidth="1"/>
    <col min="5" max="16384" width="9.140625" style="16"/>
  </cols>
  <sheetData>
    <row r="1" spans="1:7" ht="42" x14ac:dyDescent="0.65">
      <c r="A1" s="15" t="s">
        <v>1035</v>
      </c>
      <c r="B1" s="15"/>
      <c r="C1" s="15"/>
      <c r="D1" s="15"/>
      <c r="E1" s="15"/>
    </row>
    <row r="2" spans="1:7" ht="17.25" customHeight="1" x14ac:dyDescent="0.7">
      <c r="A2" s="17"/>
      <c r="B2" s="17"/>
      <c r="C2" s="17"/>
      <c r="D2" s="17"/>
      <c r="E2" s="17"/>
    </row>
    <row r="3" spans="1:7" ht="24" x14ac:dyDescent="0.4">
      <c r="A3" s="18" t="s">
        <v>991</v>
      </c>
      <c r="B3" s="19"/>
      <c r="C3" s="19"/>
      <c r="D3" s="19"/>
      <c r="E3" s="19"/>
    </row>
    <row r="4" spans="1:7" x14ac:dyDescent="0.25">
      <c r="B4" s="19"/>
      <c r="C4" s="19"/>
      <c r="D4" s="19"/>
      <c r="E4" s="19"/>
    </row>
    <row r="5" spans="1:7" ht="27" x14ac:dyDescent="0.25">
      <c r="A5" s="20" t="s">
        <v>992</v>
      </c>
      <c r="B5" s="19"/>
      <c r="C5" s="19"/>
      <c r="D5" s="19"/>
      <c r="E5" s="19"/>
    </row>
    <row r="6" spans="1:7" x14ac:dyDescent="0.25">
      <c r="B6" s="19"/>
      <c r="C6" s="19"/>
      <c r="D6" s="19"/>
    </row>
    <row r="7" spans="1:7" ht="15.75" x14ac:dyDescent="0.25">
      <c r="A7" s="21" t="s">
        <v>993</v>
      </c>
      <c r="B7" s="19"/>
      <c r="C7" s="19"/>
      <c r="D7" s="19"/>
      <c r="F7" s="21" t="s">
        <v>994</v>
      </c>
    </row>
    <row r="8" spans="1:7" ht="15.75" x14ac:dyDescent="0.25">
      <c r="A8" s="22" t="s">
        <v>995</v>
      </c>
      <c r="B8" s="19"/>
      <c r="C8" s="19"/>
      <c r="D8" s="19"/>
      <c r="F8" s="22" t="s">
        <v>1037</v>
      </c>
      <c r="G8" s="23"/>
    </row>
    <row r="9" spans="1:7" ht="15.75" x14ac:dyDescent="0.25">
      <c r="A9" s="22"/>
      <c r="B9" s="24"/>
      <c r="C9" s="19"/>
      <c r="D9" s="19"/>
      <c r="F9" s="25" t="s">
        <v>1038</v>
      </c>
      <c r="G9" s="23"/>
    </row>
    <row r="10" spans="1:7" ht="15.75" x14ac:dyDescent="0.25">
      <c r="A10" s="21" t="s">
        <v>996</v>
      </c>
      <c r="B10" s="24"/>
      <c r="C10" s="19"/>
      <c r="D10" s="19"/>
      <c r="F10" s="23"/>
      <c r="G10" s="23"/>
    </row>
    <row r="11" spans="1:7" ht="15.75" x14ac:dyDescent="0.25">
      <c r="A11" s="22" t="s">
        <v>997</v>
      </c>
      <c r="B11" s="24"/>
      <c r="C11" s="19"/>
      <c r="D11" s="19"/>
      <c r="F11" s="21" t="s">
        <v>998</v>
      </c>
      <c r="G11" s="23"/>
    </row>
    <row r="12" spans="1:7" ht="15.75" x14ac:dyDescent="0.25">
      <c r="A12" s="22" t="s">
        <v>999</v>
      </c>
      <c r="B12" s="24"/>
      <c r="C12" s="19"/>
      <c r="D12" s="19"/>
      <c r="F12" s="22" t="s">
        <v>1000</v>
      </c>
      <c r="G12" s="23"/>
    </row>
    <row r="13" spans="1:7" ht="15.75" x14ac:dyDescent="0.25">
      <c r="A13" s="22" t="s">
        <v>1001</v>
      </c>
      <c r="B13" s="24"/>
      <c r="C13" s="19"/>
      <c r="D13" s="19"/>
      <c r="F13" s="22" t="s">
        <v>1039</v>
      </c>
      <c r="G13" s="23"/>
    </row>
    <row r="14" spans="1:7" ht="15.75" x14ac:dyDescent="0.25">
      <c r="A14" s="22" t="s">
        <v>1002</v>
      </c>
      <c r="B14" s="24"/>
      <c r="C14" s="19"/>
      <c r="D14" s="19"/>
      <c r="F14" s="22" t="s">
        <v>1003</v>
      </c>
      <c r="G14" s="23"/>
    </row>
    <row r="15" spans="1:7" ht="15.75" x14ac:dyDescent="0.25">
      <c r="A15" s="22" t="s">
        <v>1004</v>
      </c>
      <c r="B15" s="24"/>
      <c r="C15" s="19"/>
      <c r="D15" s="19"/>
      <c r="F15" s="23"/>
      <c r="G15" s="23"/>
    </row>
    <row r="16" spans="1:7" ht="15.75" x14ac:dyDescent="0.25">
      <c r="A16" s="22"/>
      <c r="B16" s="24"/>
      <c r="C16" s="19"/>
      <c r="D16" s="19"/>
      <c r="F16" s="26" t="s">
        <v>1005</v>
      </c>
      <c r="G16" s="23"/>
    </row>
    <row r="17" spans="1:7" ht="15.75" x14ac:dyDescent="0.25">
      <c r="A17" s="21" t="s">
        <v>1006</v>
      </c>
      <c r="B17" s="24"/>
      <c r="C17" s="19"/>
      <c r="D17" s="19"/>
      <c r="F17" s="23" t="s">
        <v>1007</v>
      </c>
      <c r="G17" s="23"/>
    </row>
    <row r="18" spans="1:7" ht="15.75" x14ac:dyDescent="0.25">
      <c r="A18" s="22" t="s">
        <v>1036</v>
      </c>
      <c r="B18" s="24"/>
      <c r="C18" s="19"/>
      <c r="D18" s="19"/>
      <c r="F18" s="23" t="s">
        <v>1008</v>
      </c>
      <c r="G18" s="23"/>
    </row>
    <row r="19" spans="1:7" ht="15.75" x14ac:dyDescent="0.25">
      <c r="A19" s="21"/>
      <c r="B19" s="24"/>
      <c r="C19" s="19"/>
      <c r="D19" s="19"/>
      <c r="G19" s="23"/>
    </row>
    <row r="20" spans="1:7" ht="15.75" x14ac:dyDescent="0.25">
      <c r="A20" s="21" t="s">
        <v>1009</v>
      </c>
      <c r="B20" s="24"/>
      <c r="C20" s="19"/>
      <c r="D20" s="19"/>
      <c r="F20" s="23" t="s">
        <v>1040</v>
      </c>
      <c r="G20" s="23"/>
    </row>
    <row r="21" spans="1:7" ht="15.75" x14ac:dyDescent="0.25">
      <c r="A21" s="27">
        <v>1734</v>
      </c>
      <c r="B21" s="24"/>
      <c r="C21" s="19"/>
      <c r="D21" s="19"/>
      <c r="F21" s="23" t="s">
        <v>1010</v>
      </c>
      <c r="G21" s="23"/>
    </row>
    <row r="22" spans="1:7" ht="15.75" x14ac:dyDescent="0.25">
      <c r="B22" s="24"/>
      <c r="C22" s="19"/>
      <c r="D22" s="19"/>
      <c r="G22" s="23"/>
    </row>
    <row r="23" spans="1:7" ht="15.75" x14ac:dyDescent="0.25">
      <c r="B23" s="24"/>
      <c r="C23" s="19"/>
      <c r="D23" s="19"/>
      <c r="F23" s="28" t="s">
        <v>1011</v>
      </c>
      <c r="G23" s="23"/>
    </row>
    <row r="24" spans="1:7" ht="15.75" x14ac:dyDescent="0.25">
      <c r="F24" s="24" t="s">
        <v>1012</v>
      </c>
      <c r="G24" s="23"/>
    </row>
    <row r="25" spans="1:7" ht="15.75" x14ac:dyDescent="0.25">
      <c r="F25" s="24" t="s">
        <v>1013</v>
      </c>
      <c r="G25" s="23"/>
    </row>
    <row r="26" spans="1:7" ht="15.75" x14ac:dyDescent="0.25">
      <c r="F26" s="24" t="s">
        <v>1014</v>
      </c>
      <c r="G26" s="23"/>
    </row>
    <row r="27" spans="1:7" ht="15.75" x14ac:dyDescent="0.25">
      <c r="F27" s="24" t="s">
        <v>1015</v>
      </c>
      <c r="G27" s="23"/>
    </row>
    <row r="28" spans="1:7" ht="21" x14ac:dyDescent="0.25">
      <c r="A28" s="29"/>
      <c r="B28" s="19"/>
      <c r="C28" s="19"/>
      <c r="D28" s="19"/>
      <c r="F28" s="24" t="s">
        <v>1016</v>
      </c>
      <c r="G28" s="23"/>
    </row>
    <row r="29" spans="1:7" ht="15.75" x14ac:dyDescent="0.25">
      <c r="A29" s="30"/>
      <c r="B29" s="19"/>
      <c r="C29" s="19"/>
      <c r="D29" s="19"/>
      <c r="G29" s="23"/>
    </row>
    <row r="30" spans="1:7" ht="15.75" x14ac:dyDescent="0.25">
      <c r="A30" s="22"/>
      <c r="B30" s="19"/>
      <c r="C30" s="19"/>
      <c r="D30" s="19"/>
      <c r="F30" s="24" t="s">
        <v>1017</v>
      </c>
      <c r="G30" s="23"/>
    </row>
    <row r="31" spans="1:7" ht="15.75" x14ac:dyDescent="0.25">
      <c r="A31" s="22"/>
      <c r="B31" s="19"/>
      <c r="C31" s="19"/>
      <c r="D31" s="19"/>
      <c r="F31" s="24" t="s">
        <v>1018</v>
      </c>
      <c r="G31" s="23"/>
    </row>
    <row r="32" spans="1:7" ht="15.75" x14ac:dyDescent="0.25">
      <c r="A32" s="31"/>
      <c r="B32" s="19"/>
      <c r="C32" s="19"/>
      <c r="D32" s="19"/>
      <c r="F32" s="24"/>
      <c r="G32" s="23"/>
    </row>
    <row r="33" spans="1:7" ht="15.75" x14ac:dyDescent="0.25">
      <c r="A33" s="21"/>
      <c r="B33" s="19"/>
      <c r="C33" s="19"/>
      <c r="D33" s="19"/>
      <c r="F33" s="24" t="s">
        <v>1019</v>
      </c>
      <c r="G33" s="23"/>
    </row>
    <row r="34" spans="1:7" ht="15.75" x14ac:dyDescent="0.25">
      <c r="A34" s="30"/>
      <c r="B34" s="19"/>
      <c r="C34" s="19"/>
      <c r="D34" s="19"/>
      <c r="F34" s="24"/>
      <c r="G34" s="23"/>
    </row>
    <row r="35" spans="1:7" ht="15.75" x14ac:dyDescent="0.25">
      <c r="A35" s="19"/>
      <c r="B35" s="19"/>
      <c r="C35" s="19"/>
      <c r="D35" s="19"/>
      <c r="F35" s="24" t="s">
        <v>1020</v>
      </c>
      <c r="G35" s="23"/>
    </row>
    <row r="36" spans="1:7" ht="15.75" x14ac:dyDescent="0.25">
      <c r="A36" s="19"/>
      <c r="B36" s="19"/>
      <c r="C36" s="19"/>
      <c r="D36" s="19"/>
      <c r="G36" s="23"/>
    </row>
    <row r="37" spans="1:7" ht="15.75" x14ac:dyDescent="0.25">
      <c r="A37" s="19"/>
      <c r="B37" s="19"/>
      <c r="C37" s="19"/>
      <c r="D37" s="19"/>
      <c r="F37" s="24" t="s">
        <v>1021</v>
      </c>
      <c r="G37" s="23"/>
    </row>
    <row r="38" spans="1:7" ht="15.75" x14ac:dyDescent="0.25">
      <c r="A38" s="19"/>
      <c r="B38" s="19"/>
      <c r="C38" s="19"/>
      <c r="D38" s="19"/>
      <c r="F38" s="24" t="s">
        <v>1022</v>
      </c>
      <c r="G38" s="23"/>
    </row>
    <row r="39" spans="1:7" ht="15.75" x14ac:dyDescent="0.25">
      <c r="A39" s="19"/>
      <c r="B39" s="19"/>
      <c r="C39" s="19"/>
      <c r="D39" s="19"/>
      <c r="F39" s="32" t="s">
        <v>1023</v>
      </c>
      <c r="G39" s="23"/>
    </row>
    <row r="40" spans="1:7" ht="15.75" x14ac:dyDescent="0.25">
      <c r="A40" s="19"/>
      <c r="B40" s="19"/>
      <c r="C40" s="19"/>
      <c r="D40" s="19"/>
      <c r="F40" s="32"/>
      <c r="G40" s="23"/>
    </row>
    <row r="41" spans="1:7" ht="15.75" x14ac:dyDescent="0.25">
      <c r="A41" s="19"/>
      <c r="B41" s="19"/>
      <c r="C41" s="19"/>
      <c r="D41" s="19"/>
      <c r="F41" s="19" t="s">
        <v>1024</v>
      </c>
      <c r="G41" s="23"/>
    </row>
    <row r="42" spans="1:7" ht="15.75" x14ac:dyDescent="0.25">
      <c r="A42" s="19"/>
      <c r="B42" s="19"/>
      <c r="C42" s="19"/>
      <c r="D42" s="19"/>
      <c r="F42" s="19" t="s">
        <v>1025</v>
      </c>
      <c r="G42" s="23"/>
    </row>
    <row r="43" spans="1:7" x14ac:dyDescent="0.25">
      <c r="A43" s="19"/>
      <c r="B43" s="19"/>
      <c r="C43" s="19"/>
      <c r="D43" s="19"/>
      <c r="F43" s="33" t="s">
        <v>1026</v>
      </c>
    </row>
    <row r="44" spans="1:7" x14ac:dyDescent="0.25">
      <c r="A44" s="19"/>
      <c r="B44" s="19"/>
      <c r="C44" s="19"/>
      <c r="D44" s="19"/>
    </row>
    <row r="45" spans="1:7" x14ac:dyDescent="0.25">
      <c r="A45" s="19"/>
      <c r="B45" s="19"/>
      <c r="C45" s="19"/>
      <c r="D45" s="19"/>
      <c r="F45" s="19" t="s">
        <v>1027</v>
      </c>
    </row>
    <row r="46" spans="1:7" x14ac:dyDescent="0.25">
      <c r="A46" s="19"/>
      <c r="B46" s="19"/>
      <c r="C46" s="19"/>
      <c r="D46" s="19"/>
      <c r="F46" s="19" t="s">
        <v>1028</v>
      </c>
    </row>
    <row r="47" spans="1:7" x14ac:dyDescent="0.25">
      <c r="A47" s="19"/>
      <c r="B47" s="19"/>
      <c r="C47" s="19"/>
      <c r="D47" s="19"/>
      <c r="F47" s="19"/>
    </row>
    <row r="48" spans="1:7" x14ac:dyDescent="0.25">
      <c r="A48" s="19"/>
      <c r="B48" s="19"/>
      <c r="C48" s="19"/>
      <c r="D48" s="19"/>
      <c r="F48" s="19" t="s">
        <v>1029</v>
      </c>
    </row>
    <row r="49" spans="1:9" x14ac:dyDescent="0.25">
      <c r="A49" s="19"/>
      <c r="B49" s="19"/>
      <c r="C49" s="19"/>
      <c r="D49" s="19"/>
      <c r="F49" s="19"/>
    </row>
    <row r="50" spans="1:9" x14ac:dyDescent="0.25">
      <c r="A50" s="19"/>
      <c r="B50" s="19"/>
      <c r="C50" s="19"/>
      <c r="D50" s="19"/>
      <c r="F50" s="19" t="s">
        <v>1030</v>
      </c>
    </row>
    <row r="51" spans="1:9" x14ac:dyDescent="0.25">
      <c r="A51" s="19"/>
      <c r="B51" s="19"/>
      <c r="C51" s="19"/>
      <c r="D51" s="19"/>
    </row>
    <row r="52" spans="1:9" ht="15.75" x14ac:dyDescent="0.25">
      <c r="A52" s="19"/>
      <c r="B52" s="19"/>
      <c r="C52" s="19"/>
      <c r="D52" s="19"/>
      <c r="F52" s="19" t="s">
        <v>1031</v>
      </c>
      <c r="I52" s="24" t="s">
        <v>1032</v>
      </c>
    </row>
    <row r="53" spans="1:9" x14ac:dyDescent="0.25">
      <c r="A53" s="19"/>
      <c r="B53" s="19"/>
      <c r="C53" s="19"/>
      <c r="D53" s="19"/>
      <c r="F53" s="19" t="s">
        <v>1033</v>
      </c>
    </row>
    <row r="54" spans="1:9" x14ac:dyDescent="0.25">
      <c r="A54" s="19"/>
      <c r="B54" s="19"/>
      <c r="C54" s="19"/>
      <c r="D54" s="19"/>
      <c r="F54" s="19" t="s">
        <v>1034</v>
      </c>
    </row>
    <row r="55" spans="1:9" x14ac:dyDescent="0.25">
      <c r="A55" s="19"/>
      <c r="B55" s="19"/>
      <c r="C55" s="19"/>
      <c r="D55" s="19"/>
    </row>
    <row r="56" spans="1:9" x14ac:dyDescent="0.25">
      <c r="A56" s="19"/>
      <c r="B56" s="19"/>
      <c r="C56" s="19"/>
      <c r="D56" s="19"/>
    </row>
    <row r="57" spans="1:9" x14ac:dyDescent="0.25">
      <c r="A57" s="19"/>
      <c r="B57" s="19"/>
      <c r="C57" s="19"/>
      <c r="D57" s="19"/>
    </row>
    <row r="58" spans="1:9" x14ac:dyDescent="0.25">
      <c r="A58" s="19"/>
      <c r="B58" s="19"/>
      <c r="C58" s="19"/>
      <c r="D58" s="19"/>
    </row>
    <row r="59" spans="1:9" x14ac:dyDescent="0.25">
      <c r="A59" s="19"/>
      <c r="B59" s="19"/>
      <c r="C59" s="19"/>
      <c r="D59" s="19"/>
    </row>
    <row r="60" spans="1:9" x14ac:dyDescent="0.25">
      <c r="A60" s="19"/>
      <c r="B60" s="19"/>
      <c r="C60" s="19"/>
      <c r="D60" s="19"/>
    </row>
    <row r="61" spans="1:9" x14ac:dyDescent="0.25">
      <c r="A61" s="19"/>
      <c r="B61" s="19"/>
      <c r="C61" s="19"/>
      <c r="D61" s="19"/>
    </row>
    <row r="62" spans="1:9" x14ac:dyDescent="0.25">
      <c r="A62" s="19"/>
      <c r="B62" s="19"/>
      <c r="C62" s="19"/>
      <c r="D62" s="19"/>
    </row>
  </sheetData>
  <hyperlinks>
    <hyperlink ref="F43" r:id="rId1" xr:uid="{79B7D6CB-6456-42EB-8814-2B7584095F08}"/>
    <hyperlink ref="F39" r:id="rId2" xr:uid="{D98AC09A-63BE-4A29-827F-380798D4A85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workbookViewId="0"/>
  </sheetViews>
  <sheetFormatPr defaultRowHeight="15" x14ac:dyDescent="0.25"/>
  <cols>
    <col min="2" max="2" width="15.7109375" customWidth="1"/>
    <col min="3" max="3" width="120.7109375" customWidth="1"/>
    <col min="4" max="4" width="50.7109375" customWidth="1"/>
  </cols>
  <sheetData>
    <row r="1" spans="1:4" x14ac:dyDescent="0.25">
      <c r="A1" s="1" t="s">
        <v>0</v>
      </c>
      <c r="B1" s="1" t="s">
        <v>1</v>
      </c>
      <c r="C1" s="1" t="s">
        <v>2</v>
      </c>
      <c r="D1" s="1" t="s">
        <v>3</v>
      </c>
    </row>
    <row r="2" spans="1:4" ht="30" x14ac:dyDescent="0.25">
      <c r="A2" s="14" t="str">
        <f>HYPERLINK("#'Table 1'!A5", "Table 1")</f>
        <v>Table 1</v>
      </c>
      <c r="B2" s="13" t="s">
        <v>5</v>
      </c>
      <c r="C2" s="13" t="s">
        <v>6</v>
      </c>
      <c r="D2" s="13" t="s">
        <v>7</v>
      </c>
    </row>
    <row r="3" spans="1:4" ht="30" x14ac:dyDescent="0.25">
      <c r="A3" s="14" t="str">
        <f>HYPERLINK("#'Table 2'!A5", "Table 2")</f>
        <v>Table 2</v>
      </c>
      <c r="B3" s="13" t="s">
        <v>9</v>
      </c>
      <c r="C3" s="13" t="s">
        <v>10</v>
      </c>
      <c r="D3" s="13" t="s">
        <v>7</v>
      </c>
    </row>
    <row r="4" spans="1:4" ht="30" x14ac:dyDescent="0.25">
      <c r="A4" s="14" t="str">
        <f>HYPERLINK("#'Table 3'!A5", "Table 3")</f>
        <v>Table 3</v>
      </c>
      <c r="B4" s="13" t="s">
        <v>12</v>
      </c>
      <c r="C4" s="13" t="s">
        <v>10</v>
      </c>
      <c r="D4" s="13" t="s">
        <v>13</v>
      </c>
    </row>
    <row r="5" spans="1:4" ht="30" x14ac:dyDescent="0.25">
      <c r="A5" s="14" t="str">
        <f>HYPERLINK("#'Table 4'!A5", "Table 4")</f>
        <v>Table 4</v>
      </c>
      <c r="B5" s="13" t="s">
        <v>15</v>
      </c>
      <c r="C5" s="13" t="s">
        <v>10</v>
      </c>
      <c r="D5" s="13" t="s">
        <v>16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6"/>
  <sheetViews>
    <sheetView workbookViewId="0">
      <selection activeCell="B12" sqref="B12"/>
    </sheetView>
  </sheetViews>
  <sheetFormatPr defaultRowHeight="15" x14ac:dyDescent="0.25"/>
  <cols>
    <col min="1" max="1" width="30.7109375" customWidth="1"/>
  </cols>
  <sheetData>
    <row r="1" spans="1:27" ht="23.25" x14ac:dyDescent="0.35">
      <c r="A1" s="3" t="s">
        <v>17</v>
      </c>
    </row>
    <row r="2" spans="1:27" ht="18.75" x14ac:dyDescent="0.3">
      <c r="A2" s="4" t="s">
        <v>18</v>
      </c>
    </row>
    <row r="3" spans="1:27" x14ac:dyDescent="0.25">
      <c r="A3" t="s">
        <v>19</v>
      </c>
    </row>
    <row r="5" spans="1:27" x14ac:dyDescent="0.25">
      <c r="A5" s="8" t="s">
        <v>4</v>
      </c>
    </row>
    <row r="6" spans="1:27" x14ac:dyDescent="0.25">
      <c r="A6" s="8" t="s">
        <v>20</v>
      </c>
    </row>
    <row r="7" spans="1:27" x14ac:dyDescent="0.25">
      <c r="A7" s="8" t="s">
        <v>21</v>
      </c>
    </row>
    <row r="9" spans="1:27" ht="30" customHeight="1" x14ac:dyDescent="0.25">
      <c r="A9" s="7"/>
      <c r="B9" s="6"/>
      <c r="C9" s="34" t="s">
        <v>407</v>
      </c>
      <c r="D9" s="35"/>
      <c r="E9" s="34" t="s">
        <v>408</v>
      </c>
      <c r="F9" s="34"/>
      <c r="G9" s="34"/>
      <c r="H9" s="34"/>
      <c r="I9" s="34"/>
      <c r="J9" s="34"/>
      <c r="K9" s="35"/>
      <c r="L9" s="34" t="s">
        <v>409</v>
      </c>
      <c r="M9" s="34"/>
      <c r="N9" s="35"/>
      <c r="O9" s="34" t="s">
        <v>410</v>
      </c>
      <c r="P9" s="34"/>
      <c r="Q9" s="34"/>
      <c r="R9" s="35"/>
      <c r="S9" s="34" t="s">
        <v>411</v>
      </c>
      <c r="T9" s="34"/>
      <c r="U9" s="34"/>
      <c r="V9" s="34"/>
      <c r="W9" s="35"/>
      <c r="X9" s="34" t="s">
        <v>412</v>
      </c>
      <c r="Y9" s="35"/>
      <c r="Z9" s="34" t="s">
        <v>413</v>
      </c>
      <c r="AA9" s="35"/>
    </row>
    <row r="10" spans="1:27" ht="39" x14ac:dyDescent="0.25">
      <c r="A10" s="6" t="s">
        <v>22</v>
      </c>
      <c r="B10" s="12" t="s">
        <v>23</v>
      </c>
      <c r="C10" s="7" t="s">
        <v>24</v>
      </c>
      <c r="D10" s="6" t="s">
        <v>25</v>
      </c>
      <c r="E10" s="7" t="s">
        <v>26</v>
      </c>
      <c r="F10" s="7" t="s">
        <v>27</v>
      </c>
      <c r="G10" s="7" t="s">
        <v>28</v>
      </c>
      <c r="H10" s="7" t="s">
        <v>29</v>
      </c>
      <c r="I10" s="7" t="s">
        <v>30</v>
      </c>
      <c r="J10" s="7" t="s">
        <v>31</v>
      </c>
      <c r="K10" s="6" t="s">
        <v>32</v>
      </c>
      <c r="L10" s="7" t="s">
        <v>33</v>
      </c>
      <c r="M10" s="7" t="s">
        <v>34</v>
      </c>
      <c r="N10" s="6" t="s">
        <v>35</v>
      </c>
      <c r="O10" s="7" t="s">
        <v>36</v>
      </c>
      <c r="P10" s="7" t="s">
        <v>37</v>
      </c>
      <c r="Q10" s="7" t="s">
        <v>38</v>
      </c>
      <c r="R10" s="6" t="s">
        <v>39</v>
      </c>
      <c r="S10" s="7" t="s">
        <v>40</v>
      </c>
      <c r="T10" s="7" t="s">
        <v>41</v>
      </c>
      <c r="U10" s="7" t="s">
        <v>42</v>
      </c>
      <c r="V10" s="7" t="s">
        <v>43</v>
      </c>
      <c r="W10" s="6" t="s">
        <v>44</v>
      </c>
      <c r="X10" s="7" t="s">
        <v>45</v>
      </c>
      <c r="Y10" s="6" t="s">
        <v>46</v>
      </c>
      <c r="Z10" s="7" t="s">
        <v>47</v>
      </c>
      <c r="AA10" s="6" t="s">
        <v>48</v>
      </c>
    </row>
    <row r="11" spans="1:27" x14ac:dyDescent="0.25">
      <c r="A11" s="5" t="s">
        <v>49</v>
      </c>
      <c r="B11" s="2" t="s">
        <v>50</v>
      </c>
      <c r="C11" t="s">
        <v>51</v>
      </c>
      <c r="D11" s="2" t="s">
        <v>52</v>
      </c>
      <c r="E11" t="s">
        <v>53</v>
      </c>
      <c r="F11" t="s">
        <v>54</v>
      </c>
      <c r="G11" t="s">
        <v>55</v>
      </c>
      <c r="H11" t="s">
        <v>56</v>
      </c>
      <c r="I11" t="s">
        <v>57</v>
      </c>
      <c r="J11" t="s">
        <v>58</v>
      </c>
      <c r="K11" s="2" t="s">
        <v>59</v>
      </c>
      <c r="L11" t="s">
        <v>60</v>
      </c>
      <c r="M11" t="s">
        <v>61</v>
      </c>
      <c r="N11" s="2" t="s">
        <v>62</v>
      </c>
      <c r="O11" t="s">
        <v>63</v>
      </c>
      <c r="P11" t="s">
        <v>64</v>
      </c>
      <c r="Q11" t="s">
        <v>65</v>
      </c>
      <c r="R11" s="2" t="s">
        <v>66</v>
      </c>
      <c r="S11" t="s">
        <v>67</v>
      </c>
      <c r="T11" t="s">
        <v>68</v>
      </c>
      <c r="U11" t="s">
        <v>69</v>
      </c>
      <c r="V11" t="s">
        <v>70</v>
      </c>
      <c r="W11" s="2" t="s">
        <v>71</v>
      </c>
      <c r="X11" t="s">
        <v>72</v>
      </c>
      <c r="Y11" s="2" t="s">
        <v>73</v>
      </c>
      <c r="Z11" t="s">
        <v>74</v>
      </c>
      <c r="AA11" s="2" t="s">
        <v>75</v>
      </c>
    </row>
    <row r="12" spans="1:27" x14ac:dyDescent="0.25">
      <c r="A12" s="10" t="s">
        <v>76</v>
      </c>
      <c r="B12" s="9">
        <v>1734</v>
      </c>
      <c r="C12" s="11" t="s">
        <v>75</v>
      </c>
      <c r="D12" s="9" t="s">
        <v>77</v>
      </c>
      <c r="E12" s="11" t="s">
        <v>78</v>
      </c>
      <c r="F12" s="11" t="s">
        <v>79</v>
      </c>
      <c r="G12" s="11" t="s">
        <v>80</v>
      </c>
      <c r="H12" s="11" t="s">
        <v>68</v>
      </c>
      <c r="I12" s="11" t="s">
        <v>81</v>
      </c>
      <c r="J12" s="11" t="s">
        <v>82</v>
      </c>
      <c r="K12" s="9" t="s">
        <v>83</v>
      </c>
      <c r="L12" s="11" t="s">
        <v>84</v>
      </c>
      <c r="M12" s="11" t="s">
        <v>85</v>
      </c>
      <c r="N12" s="9" t="s">
        <v>86</v>
      </c>
      <c r="O12" s="11" t="s">
        <v>87</v>
      </c>
      <c r="P12" s="11" t="s">
        <v>88</v>
      </c>
      <c r="Q12" s="11" t="s">
        <v>89</v>
      </c>
      <c r="R12" s="9" t="s">
        <v>90</v>
      </c>
      <c r="S12" s="11" t="s">
        <v>67</v>
      </c>
      <c r="T12" s="11" t="s">
        <v>91</v>
      </c>
      <c r="U12" s="11" t="s">
        <v>92</v>
      </c>
      <c r="V12" s="11" t="s">
        <v>93</v>
      </c>
      <c r="W12" s="9" t="s">
        <v>94</v>
      </c>
      <c r="X12" s="11" t="s">
        <v>95</v>
      </c>
      <c r="Y12" s="9" t="s">
        <v>96</v>
      </c>
      <c r="Z12" s="11" t="s">
        <v>97</v>
      </c>
      <c r="AA12" s="9" t="s">
        <v>98</v>
      </c>
    </row>
    <row r="13" spans="1:27" x14ac:dyDescent="0.25">
      <c r="A13" s="5" t="s">
        <v>99</v>
      </c>
      <c r="B13" s="2" t="s">
        <v>100</v>
      </c>
      <c r="C13" t="s">
        <v>101</v>
      </c>
      <c r="D13" s="2" t="s">
        <v>102</v>
      </c>
      <c r="E13" t="s">
        <v>102</v>
      </c>
      <c r="F13" t="s">
        <v>103</v>
      </c>
      <c r="G13" t="s">
        <v>104</v>
      </c>
      <c r="H13" t="s">
        <v>94</v>
      </c>
      <c r="I13" t="s">
        <v>105</v>
      </c>
      <c r="J13" t="s">
        <v>106</v>
      </c>
      <c r="K13" s="2" t="s">
        <v>107</v>
      </c>
      <c r="L13" t="s">
        <v>108</v>
      </c>
      <c r="M13" t="s">
        <v>109</v>
      </c>
      <c r="N13" s="2" t="s">
        <v>110</v>
      </c>
      <c r="O13" t="s">
        <v>109</v>
      </c>
      <c r="P13" t="s">
        <v>111</v>
      </c>
      <c r="Q13" t="s">
        <v>112</v>
      </c>
      <c r="R13" s="2" t="s">
        <v>110</v>
      </c>
      <c r="S13" t="s">
        <v>106</v>
      </c>
      <c r="T13" t="s">
        <v>113</v>
      </c>
      <c r="U13" t="s">
        <v>114</v>
      </c>
      <c r="V13" t="s">
        <v>115</v>
      </c>
      <c r="W13" s="2" t="s">
        <v>114</v>
      </c>
      <c r="X13" t="s">
        <v>105</v>
      </c>
      <c r="Y13" s="2" t="s">
        <v>105</v>
      </c>
      <c r="Z13" t="s">
        <v>104</v>
      </c>
      <c r="AA13" s="2" t="s">
        <v>104</v>
      </c>
    </row>
    <row r="14" spans="1:27" x14ac:dyDescent="0.25">
      <c r="A14" s="5" t="s">
        <v>22</v>
      </c>
      <c r="B14" s="2" t="s">
        <v>116</v>
      </c>
      <c r="C14" t="s">
        <v>117</v>
      </c>
      <c r="D14" s="2" t="s">
        <v>118</v>
      </c>
      <c r="E14" t="s">
        <v>119</v>
      </c>
      <c r="F14" t="s">
        <v>120</v>
      </c>
      <c r="G14" t="s">
        <v>121</v>
      </c>
      <c r="H14" t="s">
        <v>122</v>
      </c>
      <c r="I14" t="s">
        <v>123</v>
      </c>
      <c r="J14" t="s">
        <v>124</v>
      </c>
      <c r="K14" s="2" t="s">
        <v>125</v>
      </c>
      <c r="L14" t="s">
        <v>126</v>
      </c>
      <c r="M14" t="s">
        <v>116</v>
      </c>
      <c r="N14" s="2" t="s">
        <v>127</v>
      </c>
      <c r="O14" t="s">
        <v>128</v>
      </c>
      <c r="P14" t="s">
        <v>129</v>
      </c>
      <c r="Q14" t="s">
        <v>130</v>
      </c>
      <c r="R14" s="2" t="s">
        <v>127</v>
      </c>
      <c r="S14" t="s">
        <v>131</v>
      </c>
      <c r="T14" t="s">
        <v>132</v>
      </c>
      <c r="U14" t="s">
        <v>114</v>
      </c>
      <c r="V14" t="s">
        <v>133</v>
      </c>
      <c r="W14" s="2" t="s">
        <v>134</v>
      </c>
      <c r="X14" t="s">
        <v>135</v>
      </c>
      <c r="Y14" s="2" t="s">
        <v>136</v>
      </c>
      <c r="Z14" t="s">
        <v>137</v>
      </c>
      <c r="AA14" s="2" t="s">
        <v>138</v>
      </c>
    </row>
    <row r="15" spans="1:27" x14ac:dyDescent="0.25">
      <c r="A15" s="5" t="s">
        <v>107</v>
      </c>
      <c r="B15" s="2" t="s">
        <v>139</v>
      </c>
      <c r="C15" t="s">
        <v>94</v>
      </c>
      <c r="D15" s="2" t="s">
        <v>140</v>
      </c>
      <c r="E15" t="s">
        <v>115</v>
      </c>
      <c r="F15" t="s">
        <v>115</v>
      </c>
      <c r="G15" t="s">
        <v>106</v>
      </c>
      <c r="H15" t="s">
        <v>113</v>
      </c>
      <c r="I15" t="s">
        <v>107</v>
      </c>
      <c r="J15" t="s">
        <v>107</v>
      </c>
      <c r="K15" s="2" t="s">
        <v>114</v>
      </c>
      <c r="L15" t="s">
        <v>141</v>
      </c>
      <c r="M15" t="s">
        <v>94</v>
      </c>
      <c r="N15" s="2" t="s">
        <v>107</v>
      </c>
      <c r="O15" t="s">
        <v>105</v>
      </c>
      <c r="P15" t="s">
        <v>104</v>
      </c>
      <c r="Q15" t="s">
        <v>114</v>
      </c>
      <c r="R15" s="2" t="s">
        <v>114</v>
      </c>
      <c r="S15" t="s">
        <v>114</v>
      </c>
      <c r="T15" t="s">
        <v>113</v>
      </c>
      <c r="U15" t="s">
        <v>114</v>
      </c>
      <c r="V15" t="s">
        <v>107</v>
      </c>
      <c r="W15" s="2" t="s">
        <v>114</v>
      </c>
      <c r="X15" t="s">
        <v>113</v>
      </c>
      <c r="Y15" s="2" t="s">
        <v>106</v>
      </c>
      <c r="Z15" t="s">
        <v>113</v>
      </c>
      <c r="AA15" s="2" t="s">
        <v>106</v>
      </c>
    </row>
    <row r="16" spans="1:27" x14ac:dyDescent="0.25">
      <c r="A16" s="5" t="s">
        <v>22</v>
      </c>
      <c r="B16" s="2" t="s">
        <v>133</v>
      </c>
      <c r="C16" t="s">
        <v>142</v>
      </c>
      <c r="D16" s="2" t="s">
        <v>143</v>
      </c>
      <c r="E16" t="s">
        <v>144</v>
      </c>
      <c r="F16" t="s">
        <v>145</v>
      </c>
      <c r="G16" t="s">
        <v>146</v>
      </c>
      <c r="H16" t="s">
        <v>147</v>
      </c>
      <c r="I16" t="s">
        <v>148</v>
      </c>
      <c r="J16" t="s">
        <v>149</v>
      </c>
      <c r="K16" s="2" t="s">
        <v>114</v>
      </c>
      <c r="L16" t="s">
        <v>150</v>
      </c>
      <c r="M16" t="s">
        <v>151</v>
      </c>
      <c r="N16" s="2" t="s">
        <v>152</v>
      </c>
      <c r="O16" t="s">
        <v>153</v>
      </c>
      <c r="P16" t="s">
        <v>154</v>
      </c>
      <c r="Q16" t="s">
        <v>114</v>
      </c>
      <c r="R16" s="2" t="s">
        <v>114</v>
      </c>
      <c r="S16" t="s">
        <v>114</v>
      </c>
      <c r="T16" t="s">
        <v>155</v>
      </c>
      <c r="U16" t="s">
        <v>114</v>
      </c>
      <c r="V16" t="s">
        <v>156</v>
      </c>
      <c r="W16" s="2" t="s">
        <v>114</v>
      </c>
      <c r="X16" t="s">
        <v>157</v>
      </c>
      <c r="Y16" s="2" t="s">
        <v>158</v>
      </c>
      <c r="Z16" t="s">
        <v>159</v>
      </c>
      <c r="AA16" s="2" t="s">
        <v>160</v>
      </c>
    </row>
    <row r="17" spans="1:27" x14ac:dyDescent="0.25">
      <c r="A17" s="5" t="s">
        <v>106</v>
      </c>
      <c r="B17" s="2" t="s">
        <v>161</v>
      </c>
      <c r="C17" t="s">
        <v>111</v>
      </c>
      <c r="D17" s="2" t="s">
        <v>104</v>
      </c>
      <c r="E17" t="s">
        <v>162</v>
      </c>
      <c r="F17" t="s">
        <v>104</v>
      </c>
      <c r="G17" t="s">
        <v>106</v>
      </c>
      <c r="H17" t="s">
        <v>114</v>
      </c>
      <c r="I17" t="s">
        <v>106</v>
      </c>
      <c r="J17" t="s">
        <v>106</v>
      </c>
      <c r="K17" s="2" t="s">
        <v>114</v>
      </c>
      <c r="L17" t="s">
        <v>139</v>
      </c>
      <c r="M17" t="s">
        <v>104</v>
      </c>
      <c r="N17" s="2" t="s">
        <v>107</v>
      </c>
      <c r="O17" t="s">
        <v>104</v>
      </c>
      <c r="P17" t="s">
        <v>140</v>
      </c>
      <c r="Q17" t="s">
        <v>106</v>
      </c>
      <c r="R17" s="2" t="s">
        <v>140</v>
      </c>
      <c r="S17" t="s">
        <v>107</v>
      </c>
      <c r="T17" t="s">
        <v>115</v>
      </c>
      <c r="U17" t="s">
        <v>107</v>
      </c>
      <c r="V17" t="s">
        <v>107</v>
      </c>
      <c r="W17" s="2" t="s">
        <v>114</v>
      </c>
      <c r="X17" t="s">
        <v>115</v>
      </c>
      <c r="Y17" s="2" t="s">
        <v>94</v>
      </c>
      <c r="Z17" t="s">
        <v>105</v>
      </c>
      <c r="AA17" s="2" t="s">
        <v>115</v>
      </c>
    </row>
    <row r="18" spans="1:27" x14ac:dyDescent="0.25">
      <c r="A18" s="5" t="s">
        <v>22</v>
      </c>
      <c r="B18" s="2" t="s">
        <v>163</v>
      </c>
      <c r="C18" t="s">
        <v>164</v>
      </c>
      <c r="D18" s="2" t="s">
        <v>165</v>
      </c>
      <c r="E18" t="s">
        <v>166</v>
      </c>
      <c r="F18" t="s">
        <v>167</v>
      </c>
      <c r="G18" t="s">
        <v>168</v>
      </c>
      <c r="H18" t="s">
        <v>169</v>
      </c>
      <c r="I18" t="s">
        <v>170</v>
      </c>
      <c r="J18" t="s">
        <v>171</v>
      </c>
      <c r="K18" s="2" t="s">
        <v>114</v>
      </c>
      <c r="L18" t="s">
        <v>172</v>
      </c>
      <c r="M18" t="s">
        <v>173</v>
      </c>
      <c r="N18" s="2" t="s">
        <v>174</v>
      </c>
      <c r="O18" t="s">
        <v>175</v>
      </c>
      <c r="P18" t="s">
        <v>176</v>
      </c>
      <c r="Q18" t="s">
        <v>177</v>
      </c>
      <c r="R18" s="2" t="s">
        <v>178</v>
      </c>
      <c r="S18" t="s">
        <v>179</v>
      </c>
      <c r="T18" t="s">
        <v>180</v>
      </c>
      <c r="U18" t="s">
        <v>181</v>
      </c>
      <c r="V18" t="s">
        <v>182</v>
      </c>
      <c r="W18" s="2" t="s">
        <v>183</v>
      </c>
      <c r="X18" t="s">
        <v>184</v>
      </c>
      <c r="Y18" s="2" t="s">
        <v>147</v>
      </c>
      <c r="Z18" t="s">
        <v>185</v>
      </c>
      <c r="AA18" s="2" t="s">
        <v>186</v>
      </c>
    </row>
    <row r="19" spans="1:27" x14ac:dyDescent="0.25">
      <c r="A19" s="5" t="s">
        <v>113</v>
      </c>
      <c r="B19" s="2" t="s">
        <v>187</v>
      </c>
      <c r="C19" t="s">
        <v>188</v>
      </c>
      <c r="D19" s="2" t="s">
        <v>94</v>
      </c>
      <c r="E19" t="s">
        <v>105</v>
      </c>
      <c r="F19" t="s">
        <v>113</v>
      </c>
      <c r="G19" t="s">
        <v>106</v>
      </c>
      <c r="H19" t="s">
        <v>94</v>
      </c>
      <c r="I19" t="s">
        <v>106</v>
      </c>
      <c r="J19" t="s">
        <v>114</v>
      </c>
      <c r="K19" s="2" t="s">
        <v>114</v>
      </c>
      <c r="L19" t="s">
        <v>94</v>
      </c>
      <c r="M19" t="s">
        <v>115</v>
      </c>
      <c r="N19" s="2" t="s">
        <v>140</v>
      </c>
      <c r="O19" t="s">
        <v>94</v>
      </c>
      <c r="P19" t="s">
        <v>113</v>
      </c>
      <c r="Q19" t="s">
        <v>107</v>
      </c>
      <c r="R19" s="2" t="s">
        <v>104</v>
      </c>
      <c r="S19" t="s">
        <v>107</v>
      </c>
      <c r="T19" t="s">
        <v>106</v>
      </c>
      <c r="U19" t="s">
        <v>114</v>
      </c>
      <c r="V19" t="s">
        <v>113</v>
      </c>
      <c r="W19" s="2" t="s">
        <v>107</v>
      </c>
      <c r="X19" t="s">
        <v>112</v>
      </c>
      <c r="Y19" s="2" t="s">
        <v>106</v>
      </c>
      <c r="Z19" t="s">
        <v>104</v>
      </c>
      <c r="AA19" s="2" t="s">
        <v>141</v>
      </c>
    </row>
    <row r="20" spans="1:27" x14ac:dyDescent="0.25">
      <c r="A20" s="5" t="s">
        <v>22</v>
      </c>
      <c r="B20" s="2" t="s">
        <v>189</v>
      </c>
      <c r="C20" t="s">
        <v>190</v>
      </c>
      <c r="D20" s="2" t="s">
        <v>191</v>
      </c>
      <c r="E20" t="s">
        <v>172</v>
      </c>
      <c r="F20" t="s">
        <v>192</v>
      </c>
      <c r="G20" t="s">
        <v>132</v>
      </c>
      <c r="H20" t="s">
        <v>193</v>
      </c>
      <c r="I20" t="s">
        <v>142</v>
      </c>
      <c r="J20" t="s">
        <v>114</v>
      </c>
      <c r="K20" s="2" t="s">
        <v>114</v>
      </c>
      <c r="L20" t="s">
        <v>194</v>
      </c>
      <c r="M20" t="s">
        <v>125</v>
      </c>
      <c r="N20" s="2" t="s">
        <v>195</v>
      </c>
      <c r="O20" t="s">
        <v>196</v>
      </c>
      <c r="P20" t="s">
        <v>125</v>
      </c>
      <c r="Q20" t="s">
        <v>197</v>
      </c>
      <c r="R20" s="2" t="s">
        <v>198</v>
      </c>
      <c r="S20" t="s">
        <v>156</v>
      </c>
      <c r="T20" t="s">
        <v>125</v>
      </c>
      <c r="U20" t="s">
        <v>114</v>
      </c>
      <c r="V20" t="s">
        <v>199</v>
      </c>
      <c r="W20" s="2" t="s">
        <v>200</v>
      </c>
      <c r="X20" t="s">
        <v>201</v>
      </c>
      <c r="Y20" s="2" t="s">
        <v>202</v>
      </c>
      <c r="Z20" t="s">
        <v>203</v>
      </c>
      <c r="AA20" s="2" t="s">
        <v>204</v>
      </c>
    </row>
    <row r="21" spans="1:27" x14ac:dyDescent="0.25">
      <c r="A21" s="5" t="s">
        <v>115</v>
      </c>
      <c r="B21" s="2" t="s">
        <v>205</v>
      </c>
      <c r="C21" t="s">
        <v>161</v>
      </c>
      <c r="D21" s="2" t="s">
        <v>115</v>
      </c>
      <c r="E21" t="s">
        <v>188</v>
      </c>
      <c r="F21" t="s">
        <v>140</v>
      </c>
      <c r="G21" t="s">
        <v>113</v>
      </c>
      <c r="H21" t="s">
        <v>115</v>
      </c>
      <c r="I21" t="s">
        <v>106</v>
      </c>
      <c r="J21" t="s">
        <v>107</v>
      </c>
      <c r="K21" s="2" t="s">
        <v>114</v>
      </c>
      <c r="L21" t="s">
        <v>206</v>
      </c>
      <c r="M21" t="s">
        <v>94</v>
      </c>
      <c r="N21" s="2" t="s">
        <v>105</v>
      </c>
      <c r="O21" t="s">
        <v>105</v>
      </c>
      <c r="P21" t="s">
        <v>139</v>
      </c>
      <c r="Q21" t="s">
        <v>141</v>
      </c>
      <c r="R21" s="2" t="s">
        <v>115</v>
      </c>
      <c r="S21" t="s">
        <v>115</v>
      </c>
      <c r="T21" t="s">
        <v>105</v>
      </c>
      <c r="U21" t="s">
        <v>107</v>
      </c>
      <c r="V21" t="s">
        <v>104</v>
      </c>
      <c r="W21" s="2" t="s">
        <v>114</v>
      </c>
      <c r="X21" t="s">
        <v>207</v>
      </c>
      <c r="Y21" s="2" t="s">
        <v>112</v>
      </c>
      <c r="Z21" t="s">
        <v>104</v>
      </c>
      <c r="AA21" s="2" t="s">
        <v>94</v>
      </c>
    </row>
    <row r="22" spans="1:27" x14ac:dyDescent="0.25">
      <c r="A22" s="5" t="s">
        <v>22</v>
      </c>
      <c r="B22" s="2" t="s">
        <v>208</v>
      </c>
      <c r="C22" t="s">
        <v>209</v>
      </c>
      <c r="D22" s="2" t="s">
        <v>210</v>
      </c>
      <c r="E22" t="s">
        <v>211</v>
      </c>
      <c r="F22" t="s">
        <v>212</v>
      </c>
      <c r="G22" t="s">
        <v>135</v>
      </c>
      <c r="H22" t="s">
        <v>195</v>
      </c>
      <c r="I22" t="s">
        <v>199</v>
      </c>
      <c r="J22" t="s">
        <v>213</v>
      </c>
      <c r="K22" s="2" t="s">
        <v>114</v>
      </c>
      <c r="L22" t="s">
        <v>214</v>
      </c>
      <c r="M22" t="s">
        <v>189</v>
      </c>
      <c r="N22" s="2" t="s">
        <v>215</v>
      </c>
      <c r="O22" t="s">
        <v>198</v>
      </c>
      <c r="P22" t="s">
        <v>216</v>
      </c>
      <c r="Q22" t="s">
        <v>203</v>
      </c>
      <c r="R22" s="2" t="s">
        <v>217</v>
      </c>
      <c r="S22" t="s">
        <v>185</v>
      </c>
      <c r="T22" t="s">
        <v>218</v>
      </c>
      <c r="U22" t="s">
        <v>219</v>
      </c>
      <c r="V22" t="s">
        <v>203</v>
      </c>
      <c r="W22" s="2" t="s">
        <v>114</v>
      </c>
      <c r="X22" t="s">
        <v>220</v>
      </c>
      <c r="Y22" s="2" t="s">
        <v>221</v>
      </c>
      <c r="Z22" t="s">
        <v>137</v>
      </c>
      <c r="AA22" s="2" t="s">
        <v>142</v>
      </c>
    </row>
    <row r="23" spans="1:27" x14ac:dyDescent="0.25">
      <c r="A23" s="5" t="s">
        <v>141</v>
      </c>
      <c r="B23" s="2" t="s">
        <v>222</v>
      </c>
      <c r="C23" t="s">
        <v>223</v>
      </c>
      <c r="D23" s="2" t="s">
        <v>187</v>
      </c>
      <c r="E23" t="s">
        <v>206</v>
      </c>
      <c r="F23" t="s">
        <v>108</v>
      </c>
      <c r="G23" t="s">
        <v>188</v>
      </c>
      <c r="H23" t="s">
        <v>112</v>
      </c>
      <c r="I23" t="s">
        <v>140</v>
      </c>
      <c r="J23" t="s">
        <v>107</v>
      </c>
      <c r="K23" s="2" t="s">
        <v>107</v>
      </c>
      <c r="L23" t="s">
        <v>224</v>
      </c>
      <c r="M23" t="s">
        <v>187</v>
      </c>
      <c r="N23" s="2" t="s">
        <v>112</v>
      </c>
      <c r="O23" t="s">
        <v>161</v>
      </c>
      <c r="P23" t="s">
        <v>109</v>
      </c>
      <c r="Q23" t="s">
        <v>110</v>
      </c>
      <c r="R23" s="2" t="s">
        <v>207</v>
      </c>
      <c r="S23" t="s">
        <v>105</v>
      </c>
      <c r="T23" t="s">
        <v>115</v>
      </c>
      <c r="U23" t="s">
        <v>106</v>
      </c>
      <c r="V23" t="s">
        <v>162</v>
      </c>
      <c r="W23" s="2" t="s">
        <v>107</v>
      </c>
      <c r="X23" t="s">
        <v>225</v>
      </c>
      <c r="Y23" s="2" t="s">
        <v>206</v>
      </c>
      <c r="Z23" t="s">
        <v>102</v>
      </c>
      <c r="AA23" s="2" t="s">
        <v>109</v>
      </c>
    </row>
    <row r="24" spans="1:27" x14ac:dyDescent="0.25">
      <c r="A24" s="5" t="s">
        <v>22</v>
      </c>
      <c r="B24" s="2" t="s">
        <v>226</v>
      </c>
      <c r="C24" t="s">
        <v>227</v>
      </c>
      <c r="D24" s="2" t="s">
        <v>228</v>
      </c>
      <c r="E24" t="s">
        <v>229</v>
      </c>
      <c r="F24" t="s">
        <v>230</v>
      </c>
      <c r="G24" t="s">
        <v>231</v>
      </c>
      <c r="H24" t="s">
        <v>232</v>
      </c>
      <c r="I24" t="s">
        <v>233</v>
      </c>
      <c r="J24" t="s">
        <v>234</v>
      </c>
      <c r="K24" s="2" t="s">
        <v>235</v>
      </c>
      <c r="L24" t="s">
        <v>236</v>
      </c>
      <c r="M24" t="s">
        <v>237</v>
      </c>
      <c r="N24" s="2" t="s">
        <v>238</v>
      </c>
      <c r="O24" t="s">
        <v>239</v>
      </c>
      <c r="P24" t="s">
        <v>240</v>
      </c>
      <c r="Q24" t="s">
        <v>241</v>
      </c>
      <c r="R24" s="2" t="s">
        <v>242</v>
      </c>
      <c r="S24" t="s">
        <v>243</v>
      </c>
      <c r="T24" t="s">
        <v>215</v>
      </c>
      <c r="U24" t="s">
        <v>244</v>
      </c>
      <c r="V24" t="s">
        <v>196</v>
      </c>
      <c r="W24" s="2" t="s">
        <v>245</v>
      </c>
      <c r="X24" t="s">
        <v>246</v>
      </c>
      <c r="Y24" s="2" t="s">
        <v>247</v>
      </c>
      <c r="Z24" t="s">
        <v>121</v>
      </c>
      <c r="AA24" s="2" t="s">
        <v>248</v>
      </c>
    </row>
    <row r="25" spans="1:27" x14ac:dyDescent="0.25">
      <c r="A25" s="5" t="s">
        <v>105</v>
      </c>
      <c r="B25" s="2" t="s">
        <v>249</v>
      </c>
      <c r="C25" t="s">
        <v>161</v>
      </c>
      <c r="D25" s="2" t="s">
        <v>139</v>
      </c>
      <c r="E25" t="s">
        <v>188</v>
      </c>
      <c r="F25" t="s">
        <v>139</v>
      </c>
      <c r="G25" t="s">
        <v>94</v>
      </c>
      <c r="H25" t="s">
        <v>106</v>
      </c>
      <c r="I25" t="s">
        <v>106</v>
      </c>
      <c r="J25" t="s">
        <v>114</v>
      </c>
      <c r="K25" s="2" t="s">
        <v>107</v>
      </c>
      <c r="L25" t="s">
        <v>110</v>
      </c>
      <c r="M25" t="s">
        <v>188</v>
      </c>
      <c r="N25" s="2" t="s">
        <v>206</v>
      </c>
      <c r="O25" t="s">
        <v>112</v>
      </c>
      <c r="P25" t="s">
        <v>140</v>
      </c>
      <c r="Q25" t="s">
        <v>94</v>
      </c>
      <c r="R25" s="2" t="s">
        <v>139</v>
      </c>
      <c r="S25" t="s">
        <v>115</v>
      </c>
      <c r="T25" t="s">
        <v>94</v>
      </c>
      <c r="U25" t="s">
        <v>115</v>
      </c>
      <c r="V25" t="s">
        <v>115</v>
      </c>
      <c r="W25" s="2" t="s">
        <v>114</v>
      </c>
      <c r="X25" t="s">
        <v>112</v>
      </c>
      <c r="Y25" s="2" t="s">
        <v>110</v>
      </c>
      <c r="Z25" t="s">
        <v>162</v>
      </c>
      <c r="AA25" s="2" t="s">
        <v>188</v>
      </c>
    </row>
    <row r="26" spans="1:27" x14ac:dyDescent="0.25">
      <c r="A26" s="5" t="s">
        <v>22</v>
      </c>
      <c r="B26" s="2" t="s">
        <v>250</v>
      </c>
      <c r="C26" t="s">
        <v>251</v>
      </c>
      <c r="D26" s="2" t="s">
        <v>252</v>
      </c>
      <c r="E26" t="s">
        <v>253</v>
      </c>
      <c r="F26" t="s">
        <v>254</v>
      </c>
      <c r="G26" t="s">
        <v>251</v>
      </c>
      <c r="H26" t="s">
        <v>255</v>
      </c>
      <c r="I26" t="s">
        <v>142</v>
      </c>
      <c r="J26" t="s">
        <v>114</v>
      </c>
      <c r="K26" s="2" t="s">
        <v>136</v>
      </c>
      <c r="L26" t="s">
        <v>256</v>
      </c>
      <c r="M26" t="s">
        <v>257</v>
      </c>
      <c r="N26" s="2" t="s">
        <v>258</v>
      </c>
      <c r="O26" t="s">
        <v>248</v>
      </c>
      <c r="P26" t="s">
        <v>176</v>
      </c>
      <c r="Q26" t="s">
        <v>259</v>
      </c>
      <c r="R26" s="2" t="s">
        <v>260</v>
      </c>
      <c r="S26" t="s">
        <v>180</v>
      </c>
      <c r="T26" t="s">
        <v>261</v>
      </c>
      <c r="U26" t="s">
        <v>262</v>
      </c>
      <c r="V26" t="s">
        <v>177</v>
      </c>
      <c r="W26" s="2" t="s">
        <v>114</v>
      </c>
      <c r="X26" t="s">
        <v>263</v>
      </c>
      <c r="Y26" s="2" t="s">
        <v>264</v>
      </c>
      <c r="Z26" t="s">
        <v>265</v>
      </c>
      <c r="AA26" s="2" t="s">
        <v>163</v>
      </c>
    </row>
    <row r="27" spans="1:27" x14ac:dyDescent="0.25">
      <c r="A27" s="5" t="s">
        <v>140</v>
      </c>
      <c r="B27" s="2" t="s">
        <v>266</v>
      </c>
      <c r="C27" t="s">
        <v>267</v>
      </c>
      <c r="D27" s="2" t="s">
        <v>268</v>
      </c>
      <c r="E27" t="s">
        <v>188</v>
      </c>
      <c r="F27" t="s">
        <v>188</v>
      </c>
      <c r="G27" t="s">
        <v>110</v>
      </c>
      <c r="H27" t="s">
        <v>207</v>
      </c>
      <c r="I27" t="s">
        <v>105</v>
      </c>
      <c r="J27" t="s">
        <v>113</v>
      </c>
      <c r="K27" s="2" t="s">
        <v>114</v>
      </c>
      <c r="L27" t="s">
        <v>207</v>
      </c>
      <c r="M27" t="s">
        <v>108</v>
      </c>
      <c r="N27" s="2" t="s">
        <v>206</v>
      </c>
      <c r="O27" t="s">
        <v>268</v>
      </c>
      <c r="P27" t="s">
        <v>110</v>
      </c>
      <c r="Q27" t="s">
        <v>112</v>
      </c>
      <c r="R27" s="2" t="s">
        <v>102</v>
      </c>
      <c r="S27" t="s">
        <v>140</v>
      </c>
      <c r="T27" t="s">
        <v>207</v>
      </c>
      <c r="U27" t="s">
        <v>115</v>
      </c>
      <c r="V27" t="s">
        <v>112</v>
      </c>
      <c r="W27" s="2" t="s">
        <v>114</v>
      </c>
      <c r="X27" t="s">
        <v>102</v>
      </c>
      <c r="Y27" s="2" t="s">
        <v>161</v>
      </c>
      <c r="Z27" t="s">
        <v>139</v>
      </c>
      <c r="AA27" s="2" t="s">
        <v>109</v>
      </c>
    </row>
    <row r="28" spans="1:27" x14ac:dyDescent="0.25">
      <c r="A28" s="5" t="s">
        <v>22</v>
      </c>
      <c r="B28" s="2" t="s">
        <v>269</v>
      </c>
      <c r="C28" t="s">
        <v>270</v>
      </c>
      <c r="D28" s="2" t="s">
        <v>244</v>
      </c>
      <c r="E28" t="s">
        <v>253</v>
      </c>
      <c r="F28" t="s">
        <v>271</v>
      </c>
      <c r="G28" t="s">
        <v>272</v>
      </c>
      <c r="H28" t="s">
        <v>273</v>
      </c>
      <c r="I28" t="s">
        <v>274</v>
      </c>
      <c r="J28" t="s">
        <v>275</v>
      </c>
      <c r="K28" s="2" t="s">
        <v>114</v>
      </c>
      <c r="L28" t="s">
        <v>276</v>
      </c>
      <c r="M28" t="s">
        <v>277</v>
      </c>
      <c r="N28" s="2" t="s">
        <v>209</v>
      </c>
      <c r="O28" t="s">
        <v>278</v>
      </c>
      <c r="P28" t="s">
        <v>279</v>
      </c>
      <c r="Q28" t="s">
        <v>129</v>
      </c>
      <c r="R28" s="2" t="s">
        <v>172</v>
      </c>
      <c r="S28" t="s">
        <v>252</v>
      </c>
      <c r="T28" t="s">
        <v>280</v>
      </c>
      <c r="U28" t="s">
        <v>281</v>
      </c>
      <c r="V28" t="s">
        <v>282</v>
      </c>
      <c r="W28" s="2" t="s">
        <v>283</v>
      </c>
      <c r="X28" t="s">
        <v>284</v>
      </c>
      <c r="Y28" s="2" t="s">
        <v>237</v>
      </c>
      <c r="Z28" t="s">
        <v>285</v>
      </c>
      <c r="AA28" s="2" t="s">
        <v>286</v>
      </c>
    </row>
    <row r="29" spans="1:27" x14ac:dyDescent="0.25">
      <c r="A29" s="5" t="s">
        <v>94</v>
      </c>
      <c r="B29" s="2" t="s">
        <v>287</v>
      </c>
      <c r="C29" t="s">
        <v>288</v>
      </c>
      <c r="D29" s="2" t="s">
        <v>289</v>
      </c>
      <c r="E29" t="s">
        <v>140</v>
      </c>
      <c r="F29" t="s">
        <v>290</v>
      </c>
      <c r="G29" t="s">
        <v>110</v>
      </c>
      <c r="H29" t="s">
        <v>109</v>
      </c>
      <c r="I29" t="s">
        <v>112</v>
      </c>
      <c r="J29" t="s">
        <v>141</v>
      </c>
      <c r="K29" s="2" t="s">
        <v>107</v>
      </c>
      <c r="L29" t="s">
        <v>161</v>
      </c>
      <c r="M29" t="s">
        <v>291</v>
      </c>
      <c r="N29" s="2" t="s">
        <v>108</v>
      </c>
      <c r="O29" t="s">
        <v>290</v>
      </c>
      <c r="P29" t="s">
        <v>292</v>
      </c>
      <c r="Q29" t="s">
        <v>112</v>
      </c>
      <c r="R29" s="2" t="s">
        <v>187</v>
      </c>
      <c r="S29" t="s">
        <v>112</v>
      </c>
      <c r="T29" t="s">
        <v>225</v>
      </c>
      <c r="U29" t="s">
        <v>115</v>
      </c>
      <c r="V29" t="s">
        <v>290</v>
      </c>
      <c r="W29" s="2" t="s">
        <v>107</v>
      </c>
      <c r="X29" t="s">
        <v>224</v>
      </c>
      <c r="Y29" s="2" t="s">
        <v>293</v>
      </c>
      <c r="Z29" t="s">
        <v>294</v>
      </c>
      <c r="AA29" s="2" t="s">
        <v>294</v>
      </c>
    </row>
    <row r="30" spans="1:27" x14ac:dyDescent="0.25">
      <c r="A30" s="5" t="s">
        <v>22</v>
      </c>
      <c r="B30" s="2" t="s">
        <v>295</v>
      </c>
      <c r="C30" t="s">
        <v>296</v>
      </c>
      <c r="D30" s="2" t="s">
        <v>297</v>
      </c>
      <c r="E30" t="s">
        <v>298</v>
      </c>
      <c r="F30" t="s">
        <v>299</v>
      </c>
      <c r="G30" t="s">
        <v>300</v>
      </c>
      <c r="H30" t="s">
        <v>301</v>
      </c>
      <c r="I30" t="s">
        <v>302</v>
      </c>
      <c r="J30" t="s">
        <v>244</v>
      </c>
      <c r="K30" s="2" t="s">
        <v>303</v>
      </c>
      <c r="L30" t="s">
        <v>304</v>
      </c>
      <c r="M30" t="s">
        <v>305</v>
      </c>
      <c r="N30" s="2" t="s">
        <v>306</v>
      </c>
      <c r="O30" t="s">
        <v>307</v>
      </c>
      <c r="P30" t="s">
        <v>308</v>
      </c>
      <c r="Q30" t="s">
        <v>309</v>
      </c>
      <c r="R30" s="2" t="s">
        <v>310</v>
      </c>
      <c r="S30" t="s">
        <v>311</v>
      </c>
      <c r="T30" t="s">
        <v>312</v>
      </c>
      <c r="U30" t="s">
        <v>246</v>
      </c>
      <c r="V30" t="s">
        <v>313</v>
      </c>
      <c r="W30" s="2" t="s">
        <v>314</v>
      </c>
      <c r="X30" t="s">
        <v>315</v>
      </c>
      <c r="Y30" s="2" t="s">
        <v>316</v>
      </c>
      <c r="Z30" t="s">
        <v>317</v>
      </c>
      <c r="AA30" s="2" t="s">
        <v>318</v>
      </c>
    </row>
    <row r="31" spans="1:27" x14ac:dyDescent="0.25">
      <c r="A31" s="5" t="s">
        <v>104</v>
      </c>
      <c r="B31" s="2" t="s">
        <v>319</v>
      </c>
      <c r="C31" t="s">
        <v>320</v>
      </c>
      <c r="D31" s="2" t="s">
        <v>321</v>
      </c>
      <c r="E31" t="s">
        <v>110</v>
      </c>
      <c r="F31" t="s">
        <v>111</v>
      </c>
      <c r="G31" t="s">
        <v>322</v>
      </c>
      <c r="H31" t="s">
        <v>161</v>
      </c>
      <c r="I31" t="s">
        <v>187</v>
      </c>
      <c r="J31" t="s">
        <v>94</v>
      </c>
      <c r="K31" s="2" t="s">
        <v>225</v>
      </c>
      <c r="L31" t="s">
        <v>323</v>
      </c>
      <c r="M31" t="s">
        <v>223</v>
      </c>
      <c r="N31" s="2" t="s">
        <v>291</v>
      </c>
      <c r="O31" t="s">
        <v>292</v>
      </c>
      <c r="P31" t="s">
        <v>289</v>
      </c>
      <c r="Q31" t="s">
        <v>324</v>
      </c>
      <c r="R31" s="2" t="s">
        <v>325</v>
      </c>
      <c r="S31" t="s">
        <v>292</v>
      </c>
      <c r="T31" t="s">
        <v>326</v>
      </c>
      <c r="U31" t="s">
        <v>207</v>
      </c>
      <c r="V31" t="s">
        <v>267</v>
      </c>
      <c r="W31" s="2" t="s">
        <v>107</v>
      </c>
      <c r="X31" t="s">
        <v>327</v>
      </c>
      <c r="Y31" s="2" t="s">
        <v>328</v>
      </c>
      <c r="Z31" t="s">
        <v>329</v>
      </c>
      <c r="AA31" s="2" t="s">
        <v>330</v>
      </c>
    </row>
    <row r="32" spans="1:27" x14ac:dyDescent="0.25">
      <c r="A32" s="5" t="s">
        <v>22</v>
      </c>
      <c r="B32" s="2" t="s">
        <v>331</v>
      </c>
      <c r="C32" t="s">
        <v>332</v>
      </c>
      <c r="D32" s="2" t="s">
        <v>333</v>
      </c>
      <c r="E32" t="s">
        <v>334</v>
      </c>
      <c r="F32" t="s">
        <v>335</v>
      </c>
      <c r="G32" t="s">
        <v>336</v>
      </c>
      <c r="H32" t="s">
        <v>337</v>
      </c>
      <c r="I32" t="s">
        <v>338</v>
      </c>
      <c r="J32" t="s">
        <v>318</v>
      </c>
      <c r="K32" s="2" t="s">
        <v>339</v>
      </c>
      <c r="L32" t="s">
        <v>340</v>
      </c>
      <c r="M32" t="s">
        <v>341</v>
      </c>
      <c r="N32" s="2" t="s">
        <v>342</v>
      </c>
      <c r="O32" t="s">
        <v>343</v>
      </c>
      <c r="P32" t="s">
        <v>344</v>
      </c>
      <c r="Q32" t="s">
        <v>345</v>
      </c>
      <c r="R32" s="2" t="s">
        <v>346</v>
      </c>
      <c r="S32" t="s">
        <v>347</v>
      </c>
      <c r="T32" t="s">
        <v>348</v>
      </c>
      <c r="U32" t="s">
        <v>349</v>
      </c>
      <c r="V32" t="s">
        <v>350</v>
      </c>
      <c r="W32" s="2" t="s">
        <v>351</v>
      </c>
      <c r="X32" t="s">
        <v>352</v>
      </c>
      <c r="Y32" s="2" t="s">
        <v>353</v>
      </c>
      <c r="Z32" t="s">
        <v>354</v>
      </c>
      <c r="AA32" s="2" t="s">
        <v>355</v>
      </c>
    </row>
    <row r="33" spans="1:27" x14ac:dyDescent="0.25">
      <c r="A33" s="5" t="s">
        <v>356</v>
      </c>
      <c r="B33" s="2" t="s">
        <v>357</v>
      </c>
      <c r="C33" t="s">
        <v>358</v>
      </c>
      <c r="D33" s="2" t="s">
        <v>359</v>
      </c>
      <c r="E33" t="s">
        <v>360</v>
      </c>
      <c r="F33" t="s">
        <v>361</v>
      </c>
      <c r="G33" t="s">
        <v>362</v>
      </c>
      <c r="H33" t="s">
        <v>363</v>
      </c>
      <c r="I33" t="s">
        <v>364</v>
      </c>
      <c r="J33" t="s">
        <v>365</v>
      </c>
      <c r="K33" s="2" t="s">
        <v>361</v>
      </c>
      <c r="L33" t="s">
        <v>366</v>
      </c>
      <c r="M33" t="s">
        <v>367</v>
      </c>
      <c r="N33" s="2" t="s">
        <v>368</v>
      </c>
      <c r="O33" t="s">
        <v>369</v>
      </c>
      <c r="P33" t="s">
        <v>370</v>
      </c>
      <c r="Q33" t="s">
        <v>78</v>
      </c>
      <c r="R33" s="2" t="s">
        <v>371</v>
      </c>
      <c r="S33" t="s">
        <v>372</v>
      </c>
      <c r="T33" t="s">
        <v>373</v>
      </c>
      <c r="U33" t="s">
        <v>330</v>
      </c>
      <c r="V33" t="s">
        <v>374</v>
      </c>
      <c r="W33" s="2" t="s">
        <v>115</v>
      </c>
      <c r="X33" t="s">
        <v>375</v>
      </c>
      <c r="Y33" s="2" t="s">
        <v>376</v>
      </c>
      <c r="Z33" t="s">
        <v>377</v>
      </c>
      <c r="AA33" s="2" t="s">
        <v>378</v>
      </c>
    </row>
    <row r="34" spans="1:27" x14ac:dyDescent="0.25">
      <c r="A34" s="10" t="s">
        <v>22</v>
      </c>
      <c r="B34" s="9" t="s">
        <v>379</v>
      </c>
      <c r="C34" s="11" t="s">
        <v>380</v>
      </c>
      <c r="D34" s="9" t="s">
        <v>381</v>
      </c>
      <c r="E34" s="11" t="s">
        <v>382</v>
      </c>
      <c r="F34" s="11" t="s">
        <v>383</v>
      </c>
      <c r="G34" s="11" t="s">
        <v>384</v>
      </c>
      <c r="H34" s="11" t="s">
        <v>385</v>
      </c>
      <c r="I34" s="11" t="s">
        <v>386</v>
      </c>
      <c r="J34" s="11" t="s">
        <v>387</v>
      </c>
      <c r="K34" s="9" t="s">
        <v>388</v>
      </c>
      <c r="L34" s="11" t="s">
        <v>389</v>
      </c>
      <c r="M34" s="11" t="s">
        <v>390</v>
      </c>
      <c r="N34" s="9" t="s">
        <v>391</v>
      </c>
      <c r="O34" s="11" t="s">
        <v>392</v>
      </c>
      <c r="P34" s="11" t="s">
        <v>393</v>
      </c>
      <c r="Q34" s="11" t="s">
        <v>394</v>
      </c>
      <c r="R34" s="9" t="s">
        <v>395</v>
      </c>
      <c r="S34" s="11" t="s">
        <v>396</v>
      </c>
      <c r="T34" s="11" t="s">
        <v>397</v>
      </c>
      <c r="U34" s="11" t="s">
        <v>398</v>
      </c>
      <c r="V34" s="11" t="s">
        <v>399</v>
      </c>
      <c r="W34" s="9" t="s">
        <v>400</v>
      </c>
      <c r="X34" s="11" t="s">
        <v>401</v>
      </c>
      <c r="Y34" s="9" t="s">
        <v>402</v>
      </c>
      <c r="Z34" s="11" t="s">
        <v>403</v>
      </c>
      <c r="AA34" s="9" t="s">
        <v>404</v>
      </c>
    </row>
    <row r="35" spans="1:27" x14ac:dyDescent="0.25">
      <c r="A35" s="5" t="s">
        <v>405</v>
      </c>
      <c r="B35" s="2" t="s">
        <v>50</v>
      </c>
      <c r="C35" t="s">
        <v>75</v>
      </c>
      <c r="D35" s="2" t="s">
        <v>77</v>
      </c>
      <c r="E35" t="s">
        <v>78</v>
      </c>
      <c r="F35" t="s">
        <v>79</v>
      </c>
      <c r="G35" t="s">
        <v>80</v>
      </c>
      <c r="H35" t="s">
        <v>68</v>
      </c>
      <c r="I35" t="s">
        <v>81</v>
      </c>
      <c r="J35" t="s">
        <v>82</v>
      </c>
      <c r="K35" s="2" t="s">
        <v>83</v>
      </c>
      <c r="L35" t="s">
        <v>84</v>
      </c>
      <c r="M35" t="s">
        <v>85</v>
      </c>
      <c r="N35" s="2" t="s">
        <v>86</v>
      </c>
      <c r="O35" t="s">
        <v>87</v>
      </c>
      <c r="P35" t="s">
        <v>88</v>
      </c>
      <c r="Q35" t="s">
        <v>89</v>
      </c>
      <c r="R35" s="2" t="s">
        <v>90</v>
      </c>
      <c r="S35" t="s">
        <v>67</v>
      </c>
      <c r="T35" t="s">
        <v>91</v>
      </c>
      <c r="U35" t="s">
        <v>92</v>
      </c>
      <c r="V35" t="s">
        <v>93</v>
      </c>
      <c r="W35" s="2" t="s">
        <v>94</v>
      </c>
      <c r="X35" t="s">
        <v>95</v>
      </c>
      <c r="Y35" s="2" t="s">
        <v>96</v>
      </c>
      <c r="Z35" t="s">
        <v>97</v>
      </c>
      <c r="AA35" s="2" t="s">
        <v>98</v>
      </c>
    </row>
    <row r="36" spans="1:27" x14ac:dyDescent="0.25">
      <c r="A36" s="10" t="s">
        <v>22</v>
      </c>
      <c r="B36" s="9" t="s">
        <v>406</v>
      </c>
      <c r="C36" s="11" t="s">
        <v>406</v>
      </c>
      <c r="D36" s="9" t="s">
        <v>406</v>
      </c>
      <c r="E36" s="11" t="s">
        <v>406</v>
      </c>
      <c r="F36" s="11" t="s">
        <v>406</v>
      </c>
      <c r="G36" s="11" t="s">
        <v>406</v>
      </c>
      <c r="H36" s="11" t="s">
        <v>406</v>
      </c>
      <c r="I36" s="11" t="s">
        <v>406</v>
      </c>
      <c r="J36" s="11" t="s">
        <v>406</v>
      </c>
      <c r="K36" s="9" t="s">
        <v>406</v>
      </c>
      <c r="L36" s="11" t="s">
        <v>406</v>
      </c>
      <c r="M36" s="11" t="s">
        <v>406</v>
      </c>
      <c r="N36" s="9" t="s">
        <v>406</v>
      </c>
      <c r="O36" s="11" t="s">
        <v>406</v>
      </c>
      <c r="P36" s="11" t="s">
        <v>406</v>
      </c>
      <c r="Q36" s="11" t="s">
        <v>406</v>
      </c>
      <c r="R36" s="9" t="s">
        <v>406</v>
      </c>
      <c r="S36" s="11" t="s">
        <v>406</v>
      </c>
      <c r="T36" s="11" t="s">
        <v>406</v>
      </c>
      <c r="U36" s="11" t="s">
        <v>406</v>
      </c>
      <c r="V36" s="11" t="s">
        <v>406</v>
      </c>
      <c r="W36" s="9" t="s">
        <v>406</v>
      </c>
      <c r="X36" s="11" t="s">
        <v>406</v>
      </c>
      <c r="Y36" s="9" t="s">
        <v>406</v>
      </c>
      <c r="Z36" s="11" t="s">
        <v>406</v>
      </c>
      <c r="AA36" s="9" t="s">
        <v>406</v>
      </c>
    </row>
  </sheetData>
  <mergeCells count="7">
    <mergeCell ref="X9:Y9"/>
    <mergeCell ref="Z9:AA9"/>
    <mergeCell ref="C9:D9"/>
    <mergeCell ref="E9:K9"/>
    <mergeCell ref="L9:N9"/>
    <mergeCell ref="O9:R9"/>
    <mergeCell ref="S9:W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4"/>
  <sheetViews>
    <sheetView workbookViewId="0"/>
  </sheetViews>
  <sheetFormatPr defaultRowHeight="15" x14ac:dyDescent="0.25"/>
  <cols>
    <col min="1" max="1" width="30.7109375" customWidth="1"/>
  </cols>
  <sheetData>
    <row r="1" spans="1:27" ht="23.25" x14ac:dyDescent="0.35">
      <c r="A1" s="3" t="s">
        <v>17</v>
      </c>
    </row>
    <row r="2" spans="1:27" ht="18.75" x14ac:dyDescent="0.3">
      <c r="A2" s="4" t="s">
        <v>18</v>
      </c>
    </row>
    <row r="3" spans="1:27" x14ac:dyDescent="0.25">
      <c r="A3" t="s">
        <v>19</v>
      </c>
    </row>
    <row r="5" spans="1:27" x14ac:dyDescent="0.25">
      <c r="A5" s="8" t="s">
        <v>8</v>
      </c>
    </row>
    <row r="6" spans="1:27" x14ac:dyDescent="0.25">
      <c r="A6" s="8" t="s">
        <v>414</v>
      </c>
    </row>
    <row r="7" spans="1:27" x14ac:dyDescent="0.25">
      <c r="A7" s="8" t="s">
        <v>21</v>
      </c>
    </row>
    <row r="9" spans="1:27" ht="30" customHeight="1" x14ac:dyDescent="0.25">
      <c r="A9" s="7"/>
      <c r="B9" s="6"/>
      <c r="C9" s="34" t="s">
        <v>407</v>
      </c>
      <c r="D9" s="35"/>
      <c r="E9" s="34" t="s">
        <v>408</v>
      </c>
      <c r="F9" s="34"/>
      <c r="G9" s="34"/>
      <c r="H9" s="34"/>
      <c r="I9" s="34"/>
      <c r="J9" s="34"/>
      <c r="K9" s="35"/>
      <c r="L9" s="34" t="s">
        <v>409</v>
      </c>
      <c r="M9" s="34"/>
      <c r="N9" s="35"/>
      <c r="O9" s="34" t="s">
        <v>410</v>
      </c>
      <c r="P9" s="34"/>
      <c r="Q9" s="34"/>
      <c r="R9" s="35"/>
      <c r="S9" s="34" t="s">
        <v>411</v>
      </c>
      <c r="T9" s="34"/>
      <c r="U9" s="34"/>
      <c r="V9" s="34"/>
      <c r="W9" s="35"/>
      <c r="X9" s="34" t="s">
        <v>412</v>
      </c>
      <c r="Y9" s="35"/>
      <c r="Z9" s="34" t="s">
        <v>413</v>
      </c>
      <c r="AA9" s="35"/>
    </row>
    <row r="10" spans="1:27" ht="39" x14ac:dyDescent="0.25">
      <c r="A10" s="6" t="s">
        <v>22</v>
      </c>
      <c r="B10" s="12" t="s">
        <v>23</v>
      </c>
      <c r="C10" s="7" t="s">
        <v>24</v>
      </c>
      <c r="D10" s="6" t="s">
        <v>25</v>
      </c>
      <c r="E10" s="7" t="s">
        <v>26</v>
      </c>
      <c r="F10" s="7" t="s">
        <v>27</v>
      </c>
      <c r="G10" s="7" t="s">
        <v>28</v>
      </c>
      <c r="H10" s="7" t="s">
        <v>29</v>
      </c>
      <c r="I10" s="7" t="s">
        <v>30</v>
      </c>
      <c r="J10" s="7" t="s">
        <v>31</v>
      </c>
      <c r="K10" s="6" t="s">
        <v>32</v>
      </c>
      <c r="L10" s="7" t="s">
        <v>33</v>
      </c>
      <c r="M10" s="7" t="s">
        <v>34</v>
      </c>
      <c r="N10" s="6" t="s">
        <v>35</v>
      </c>
      <c r="O10" s="7" t="s">
        <v>36</v>
      </c>
      <c r="P10" s="7" t="s">
        <v>37</v>
      </c>
      <c r="Q10" s="7" t="s">
        <v>38</v>
      </c>
      <c r="R10" s="6" t="s">
        <v>39</v>
      </c>
      <c r="S10" s="7" t="s">
        <v>40</v>
      </c>
      <c r="T10" s="7" t="s">
        <v>41</v>
      </c>
      <c r="U10" s="7" t="s">
        <v>42</v>
      </c>
      <c r="V10" s="7" t="s">
        <v>43</v>
      </c>
      <c r="W10" s="6" t="s">
        <v>44</v>
      </c>
      <c r="X10" s="7" t="s">
        <v>45</v>
      </c>
      <c r="Y10" s="6" t="s">
        <v>46</v>
      </c>
      <c r="Z10" s="7" t="s">
        <v>47</v>
      </c>
      <c r="AA10" s="6" t="s">
        <v>48</v>
      </c>
    </row>
    <row r="11" spans="1:27" x14ac:dyDescent="0.25">
      <c r="A11" s="5" t="s">
        <v>49</v>
      </c>
      <c r="B11" s="2" t="s">
        <v>50</v>
      </c>
      <c r="C11" t="s">
        <v>51</v>
      </c>
      <c r="D11" s="2" t="s">
        <v>52</v>
      </c>
      <c r="E11" t="s">
        <v>53</v>
      </c>
      <c r="F11" t="s">
        <v>54</v>
      </c>
      <c r="G11" t="s">
        <v>55</v>
      </c>
      <c r="H11" t="s">
        <v>56</v>
      </c>
      <c r="I11" t="s">
        <v>57</v>
      </c>
      <c r="J11" t="s">
        <v>58</v>
      </c>
      <c r="K11" s="2" t="s">
        <v>59</v>
      </c>
      <c r="L11" t="s">
        <v>60</v>
      </c>
      <c r="M11" t="s">
        <v>61</v>
      </c>
      <c r="N11" s="2" t="s">
        <v>62</v>
      </c>
      <c r="O11" t="s">
        <v>63</v>
      </c>
      <c r="P11" t="s">
        <v>64</v>
      </c>
      <c r="Q11" t="s">
        <v>65</v>
      </c>
      <c r="R11" s="2" t="s">
        <v>66</v>
      </c>
      <c r="S11" t="s">
        <v>67</v>
      </c>
      <c r="T11" t="s">
        <v>68</v>
      </c>
      <c r="U11" t="s">
        <v>69</v>
      </c>
      <c r="V11" t="s">
        <v>70</v>
      </c>
      <c r="W11" s="2" t="s">
        <v>71</v>
      </c>
      <c r="X11" t="s">
        <v>72</v>
      </c>
      <c r="Y11" s="2" t="s">
        <v>73</v>
      </c>
      <c r="Z11" t="s">
        <v>74</v>
      </c>
      <c r="AA11" s="2" t="s">
        <v>75</v>
      </c>
    </row>
    <row r="12" spans="1:27" x14ac:dyDescent="0.25">
      <c r="A12" s="10" t="s">
        <v>76</v>
      </c>
      <c r="B12" s="9" t="s">
        <v>50</v>
      </c>
      <c r="C12" s="11" t="s">
        <v>75</v>
      </c>
      <c r="D12" s="9" t="s">
        <v>77</v>
      </c>
      <c r="E12" s="11" t="s">
        <v>78</v>
      </c>
      <c r="F12" s="11" t="s">
        <v>79</v>
      </c>
      <c r="G12" s="11" t="s">
        <v>80</v>
      </c>
      <c r="H12" s="11" t="s">
        <v>68</v>
      </c>
      <c r="I12" s="11" t="s">
        <v>81</v>
      </c>
      <c r="J12" s="11" t="s">
        <v>82</v>
      </c>
      <c r="K12" s="9" t="s">
        <v>83</v>
      </c>
      <c r="L12" s="11" t="s">
        <v>84</v>
      </c>
      <c r="M12" s="11" t="s">
        <v>85</v>
      </c>
      <c r="N12" s="9" t="s">
        <v>86</v>
      </c>
      <c r="O12" s="11" t="s">
        <v>87</v>
      </c>
      <c r="P12" s="11" t="s">
        <v>88</v>
      </c>
      <c r="Q12" s="11" t="s">
        <v>89</v>
      </c>
      <c r="R12" s="9" t="s">
        <v>90</v>
      </c>
      <c r="S12" s="11" t="s">
        <v>67</v>
      </c>
      <c r="T12" s="11" t="s">
        <v>91</v>
      </c>
      <c r="U12" s="11" t="s">
        <v>92</v>
      </c>
      <c r="V12" s="11" t="s">
        <v>93</v>
      </c>
      <c r="W12" s="9" t="s">
        <v>94</v>
      </c>
      <c r="X12" s="11" t="s">
        <v>95</v>
      </c>
      <c r="Y12" s="9" t="s">
        <v>96</v>
      </c>
      <c r="Z12" s="11" t="s">
        <v>97</v>
      </c>
      <c r="AA12" s="9" t="s">
        <v>98</v>
      </c>
    </row>
    <row r="13" spans="1:27" x14ac:dyDescent="0.25">
      <c r="A13" s="5" t="s">
        <v>415</v>
      </c>
      <c r="B13" s="2" t="s">
        <v>416</v>
      </c>
      <c r="C13" t="s">
        <v>417</v>
      </c>
      <c r="D13" s="2" t="s">
        <v>418</v>
      </c>
      <c r="E13" t="s">
        <v>188</v>
      </c>
      <c r="F13" t="s">
        <v>225</v>
      </c>
      <c r="G13" t="s">
        <v>224</v>
      </c>
      <c r="H13" t="s">
        <v>419</v>
      </c>
      <c r="I13" t="s">
        <v>222</v>
      </c>
      <c r="J13" t="s">
        <v>420</v>
      </c>
      <c r="K13" s="2" t="s">
        <v>421</v>
      </c>
      <c r="L13" t="s">
        <v>422</v>
      </c>
      <c r="M13" t="s">
        <v>361</v>
      </c>
      <c r="N13" s="2" t="s">
        <v>423</v>
      </c>
      <c r="O13" t="s">
        <v>424</v>
      </c>
      <c r="P13" t="s">
        <v>425</v>
      </c>
      <c r="Q13" t="s">
        <v>328</v>
      </c>
      <c r="R13" s="2" t="s">
        <v>426</v>
      </c>
      <c r="S13" t="s">
        <v>427</v>
      </c>
      <c r="T13" t="s">
        <v>94</v>
      </c>
      <c r="U13" t="s">
        <v>110</v>
      </c>
      <c r="V13" t="s">
        <v>105</v>
      </c>
      <c r="W13" s="2" t="s">
        <v>114</v>
      </c>
      <c r="X13" t="s">
        <v>224</v>
      </c>
      <c r="Y13" s="2" t="s">
        <v>58</v>
      </c>
      <c r="Z13" t="s">
        <v>428</v>
      </c>
      <c r="AA13" s="2" t="s">
        <v>429</v>
      </c>
    </row>
    <row r="14" spans="1:27" x14ac:dyDescent="0.25">
      <c r="A14" s="5" t="s">
        <v>22</v>
      </c>
      <c r="B14" s="2" t="s">
        <v>430</v>
      </c>
      <c r="C14" t="s">
        <v>431</v>
      </c>
      <c r="D14" s="2" t="s">
        <v>432</v>
      </c>
      <c r="E14" t="s">
        <v>353</v>
      </c>
      <c r="F14" t="s">
        <v>433</v>
      </c>
      <c r="G14" t="s">
        <v>434</v>
      </c>
      <c r="H14" t="s">
        <v>435</v>
      </c>
      <c r="I14" t="s">
        <v>436</v>
      </c>
      <c r="J14" t="s">
        <v>437</v>
      </c>
      <c r="K14" s="2" t="s">
        <v>438</v>
      </c>
      <c r="L14" t="s">
        <v>439</v>
      </c>
      <c r="M14" t="s">
        <v>440</v>
      </c>
      <c r="N14" s="2" t="s">
        <v>441</v>
      </c>
      <c r="O14" t="s">
        <v>442</v>
      </c>
      <c r="P14" t="s">
        <v>443</v>
      </c>
      <c r="Q14" t="s">
        <v>444</v>
      </c>
      <c r="R14" s="2" t="s">
        <v>445</v>
      </c>
      <c r="S14" t="s">
        <v>446</v>
      </c>
      <c r="T14" t="s">
        <v>154</v>
      </c>
      <c r="U14" t="s">
        <v>447</v>
      </c>
      <c r="V14" t="s">
        <v>189</v>
      </c>
      <c r="W14" s="2" t="s">
        <v>276</v>
      </c>
      <c r="X14" t="s">
        <v>296</v>
      </c>
      <c r="Y14" s="2" t="s">
        <v>448</v>
      </c>
      <c r="Z14" t="s">
        <v>449</v>
      </c>
      <c r="AA14" s="2" t="s">
        <v>450</v>
      </c>
    </row>
    <row r="15" spans="1:27" x14ac:dyDescent="0.25">
      <c r="A15" s="5" t="s">
        <v>451</v>
      </c>
      <c r="B15" s="2" t="s">
        <v>452</v>
      </c>
      <c r="C15" t="s">
        <v>453</v>
      </c>
      <c r="D15" s="2" t="s">
        <v>454</v>
      </c>
      <c r="E15" t="s">
        <v>455</v>
      </c>
      <c r="F15" t="s">
        <v>223</v>
      </c>
      <c r="G15" t="s">
        <v>330</v>
      </c>
      <c r="H15" t="s">
        <v>456</v>
      </c>
      <c r="I15" t="s">
        <v>101</v>
      </c>
      <c r="J15" t="s">
        <v>294</v>
      </c>
      <c r="K15" s="2" t="s">
        <v>206</v>
      </c>
      <c r="L15" t="s">
        <v>457</v>
      </c>
      <c r="M15" t="s">
        <v>458</v>
      </c>
      <c r="N15" s="2" t="s">
        <v>459</v>
      </c>
      <c r="O15" t="s">
        <v>460</v>
      </c>
      <c r="P15" t="s">
        <v>421</v>
      </c>
      <c r="Q15" t="s">
        <v>223</v>
      </c>
      <c r="R15" s="2" t="s">
        <v>461</v>
      </c>
      <c r="S15" t="s">
        <v>140</v>
      </c>
      <c r="T15" t="s">
        <v>462</v>
      </c>
      <c r="U15" t="s">
        <v>106</v>
      </c>
      <c r="V15" t="s">
        <v>162</v>
      </c>
      <c r="W15" s="2" t="s">
        <v>107</v>
      </c>
      <c r="X15" t="s">
        <v>463</v>
      </c>
      <c r="Y15" s="2" t="s">
        <v>464</v>
      </c>
      <c r="Z15" t="s">
        <v>465</v>
      </c>
      <c r="AA15" s="2" t="s">
        <v>466</v>
      </c>
    </row>
    <row r="16" spans="1:27" x14ac:dyDescent="0.25">
      <c r="A16" s="5" t="s">
        <v>22</v>
      </c>
      <c r="B16" s="2" t="s">
        <v>467</v>
      </c>
      <c r="C16" t="s">
        <v>468</v>
      </c>
      <c r="D16" s="2" t="s">
        <v>469</v>
      </c>
      <c r="E16" t="s">
        <v>470</v>
      </c>
      <c r="F16" t="s">
        <v>471</v>
      </c>
      <c r="G16" t="s">
        <v>472</v>
      </c>
      <c r="H16" t="s">
        <v>473</v>
      </c>
      <c r="I16" t="s">
        <v>474</v>
      </c>
      <c r="J16" t="s">
        <v>475</v>
      </c>
      <c r="K16" s="2" t="s">
        <v>476</v>
      </c>
      <c r="L16" t="s">
        <v>477</v>
      </c>
      <c r="M16" t="s">
        <v>478</v>
      </c>
      <c r="N16" s="2" t="s">
        <v>435</v>
      </c>
      <c r="O16" t="s">
        <v>479</v>
      </c>
      <c r="P16" t="s">
        <v>480</v>
      </c>
      <c r="Q16" t="s">
        <v>481</v>
      </c>
      <c r="R16" s="2" t="s">
        <v>482</v>
      </c>
      <c r="S16" t="s">
        <v>483</v>
      </c>
      <c r="T16" t="s">
        <v>484</v>
      </c>
      <c r="U16" t="s">
        <v>279</v>
      </c>
      <c r="V16" t="s">
        <v>196</v>
      </c>
      <c r="W16" s="2" t="s">
        <v>485</v>
      </c>
      <c r="X16" t="s">
        <v>486</v>
      </c>
      <c r="Y16" s="2" t="s">
        <v>487</v>
      </c>
      <c r="Z16" t="s">
        <v>488</v>
      </c>
      <c r="AA16" s="2" t="s">
        <v>489</v>
      </c>
    </row>
    <row r="17" spans="1:27" x14ac:dyDescent="0.25">
      <c r="A17" s="5" t="s">
        <v>490</v>
      </c>
      <c r="B17" s="2" t="s">
        <v>491</v>
      </c>
      <c r="C17" t="s">
        <v>492</v>
      </c>
      <c r="D17" s="2" t="s">
        <v>328</v>
      </c>
      <c r="E17" t="s">
        <v>207</v>
      </c>
      <c r="F17" t="s">
        <v>111</v>
      </c>
      <c r="G17" t="s">
        <v>188</v>
      </c>
      <c r="H17" t="s">
        <v>162</v>
      </c>
      <c r="I17" t="s">
        <v>140</v>
      </c>
      <c r="J17" t="s">
        <v>268</v>
      </c>
      <c r="K17" s="2" t="s">
        <v>268</v>
      </c>
      <c r="L17" t="s">
        <v>322</v>
      </c>
      <c r="M17" t="s">
        <v>224</v>
      </c>
      <c r="N17" s="2" t="s">
        <v>267</v>
      </c>
      <c r="O17" t="s">
        <v>102</v>
      </c>
      <c r="P17" t="s">
        <v>268</v>
      </c>
      <c r="Q17" t="s">
        <v>139</v>
      </c>
      <c r="R17" s="2" t="s">
        <v>71</v>
      </c>
      <c r="S17" t="s">
        <v>104</v>
      </c>
      <c r="T17" t="s">
        <v>110</v>
      </c>
      <c r="U17" t="s">
        <v>100</v>
      </c>
      <c r="V17" t="s">
        <v>115</v>
      </c>
      <c r="W17" s="2" t="s">
        <v>114</v>
      </c>
      <c r="X17" t="s">
        <v>206</v>
      </c>
      <c r="Y17" s="2" t="s">
        <v>460</v>
      </c>
      <c r="Z17" t="s">
        <v>268</v>
      </c>
      <c r="AA17" s="2" t="s">
        <v>465</v>
      </c>
    </row>
    <row r="18" spans="1:27" x14ac:dyDescent="0.25">
      <c r="A18" s="5" t="s">
        <v>22</v>
      </c>
      <c r="B18" s="2" t="s">
        <v>493</v>
      </c>
      <c r="C18" t="s">
        <v>240</v>
      </c>
      <c r="D18" s="2" t="s">
        <v>494</v>
      </c>
      <c r="E18" t="s">
        <v>495</v>
      </c>
      <c r="F18" t="s">
        <v>496</v>
      </c>
      <c r="G18" t="s">
        <v>497</v>
      </c>
      <c r="H18" t="s">
        <v>498</v>
      </c>
      <c r="I18" t="s">
        <v>499</v>
      </c>
      <c r="J18" t="s">
        <v>500</v>
      </c>
      <c r="K18" s="2" t="s">
        <v>501</v>
      </c>
      <c r="L18" t="s">
        <v>502</v>
      </c>
      <c r="M18" t="s">
        <v>503</v>
      </c>
      <c r="N18" s="2" t="s">
        <v>245</v>
      </c>
      <c r="O18" t="s">
        <v>504</v>
      </c>
      <c r="P18" t="s">
        <v>504</v>
      </c>
      <c r="Q18" t="s">
        <v>505</v>
      </c>
      <c r="R18" s="2" t="s">
        <v>506</v>
      </c>
      <c r="S18" t="s">
        <v>507</v>
      </c>
      <c r="T18" t="s">
        <v>508</v>
      </c>
      <c r="U18" t="s">
        <v>509</v>
      </c>
      <c r="V18" t="s">
        <v>510</v>
      </c>
      <c r="W18" s="2" t="s">
        <v>499</v>
      </c>
      <c r="X18" t="s">
        <v>511</v>
      </c>
      <c r="Y18" s="2" t="s">
        <v>512</v>
      </c>
      <c r="Z18" t="s">
        <v>513</v>
      </c>
      <c r="AA18" s="2" t="s">
        <v>514</v>
      </c>
    </row>
    <row r="19" spans="1:27" x14ac:dyDescent="0.25">
      <c r="A19" s="5" t="s">
        <v>515</v>
      </c>
      <c r="B19" s="2" t="s">
        <v>103</v>
      </c>
      <c r="C19" t="s">
        <v>162</v>
      </c>
      <c r="D19" s="2" t="s">
        <v>104</v>
      </c>
      <c r="E19" t="s">
        <v>113</v>
      </c>
      <c r="F19" t="s">
        <v>141</v>
      </c>
      <c r="G19" t="s">
        <v>113</v>
      </c>
      <c r="H19" t="s">
        <v>115</v>
      </c>
      <c r="I19" t="s">
        <v>113</v>
      </c>
      <c r="J19" t="s">
        <v>107</v>
      </c>
      <c r="K19" s="2" t="s">
        <v>114</v>
      </c>
      <c r="L19" t="s">
        <v>104</v>
      </c>
      <c r="M19" t="s">
        <v>115</v>
      </c>
      <c r="N19" s="2" t="s">
        <v>115</v>
      </c>
      <c r="O19" t="s">
        <v>106</v>
      </c>
      <c r="P19" t="s">
        <v>115</v>
      </c>
      <c r="Q19" t="s">
        <v>113</v>
      </c>
      <c r="R19" s="2" t="s">
        <v>162</v>
      </c>
      <c r="S19" t="s">
        <v>114</v>
      </c>
      <c r="T19" t="s">
        <v>141</v>
      </c>
      <c r="U19" t="s">
        <v>106</v>
      </c>
      <c r="V19" t="s">
        <v>113</v>
      </c>
      <c r="W19" s="2" t="s">
        <v>106</v>
      </c>
      <c r="X19" t="s">
        <v>104</v>
      </c>
      <c r="Y19" s="2" t="s">
        <v>105</v>
      </c>
      <c r="Z19" t="s">
        <v>106</v>
      </c>
      <c r="AA19" s="2" t="s">
        <v>112</v>
      </c>
    </row>
    <row r="20" spans="1:27" x14ac:dyDescent="0.25">
      <c r="A20" s="5" t="s">
        <v>22</v>
      </c>
      <c r="B20" s="2" t="s">
        <v>516</v>
      </c>
      <c r="C20" t="s">
        <v>517</v>
      </c>
      <c r="D20" s="2" t="s">
        <v>185</v>
      </c>
      <c r="E20" t="s">
        <v>153</v>
      </c>
      <c r="F20" t="s">
        <v>518</v>
      </c>
      <c r="G20" t="s">
        <v>519</v>
      </c>
      <c r="H20" t="s">
        <v>520</v>
      </c>
      <c r="I20" t="s">
        <v>521</v>
      </c>
      <c r="J20" t="s">
        <v>522</v>
      </c>
      <c r="K20" s="2" t="s">
        <v>523</v>
      </c>
      <c r="L20" t="s">
        <v>154</v>
      </c>
      <c r="M20" t="s">
        <v>303</v>
      </c>
      <c r="N20" s="2" t="s">
        <v>177</v>
      </c>
      <c r="O20" t="s">
        <v>524</v>
      </c>
      <c r="P20" t="s">
        <v>171</v>
      </c>
      <c r="Q20" t="s">
        <v>525</v>
      </c>
      <c r="R20" s="2" t="s">
        <v>137</v>
      </c>
      <c r="S20" t="s">
        <v>114</v>
      </c>
      <c r="T20" t="s">
        <v>151</v>
      </c>
      <c r="U20" t="s">
        <v>244</v>
      </c>
      <c r="V20" t="s">
        <v>146</v>
      </c>
      <c r="W20" s="2" t="s">
        <v>526</v>
      </c>
      <c r="X20" t="s">
        <v>527</v>
      </c>
      <c r="Y20" s="2" t="s">
        <v>528</v>
      </c>
      <c r="Z20" t="s">
        <v>529</v>
      </c>
      <c r="AA20" s="2" t="s">
        <v>530</v>
      </c>
    </row>
    <row r="21" spans="1:27" x14ac:dyDescent="0.25">
      <c r="A21" s="5" t="s">
        <v>531</v>
      </c>
      <c r="B21" s="2" t="s">
        <v>162</v>
      </c>
      <c r="C21" t="s">
        <v>107</v>
      </c>
      <c r="D21" s="2" t="s">
        <v>104</v>
      </c>
      <c r="E21" t="s">
        <v>114</v>
      </c>
      <c r="F21" t="s">
        <v>107</v>
      </c>
      <c r="G21" t="s">
        <v>107</v>
      </c>
      <c r="H21" t="s">
        <v>105</v>
      </c>
      <c r="I21" t="s">
        <v>107</v>
      </c>
      <c r="J21" t="s">
        <v>107</v>
      </c>
      <c r="K21" s="2" t="s">
        <v>114</v>
      </c>
      <c r="L21" t="s">
        <v>115</v>
      </c>
      <c r="M21" t="s">
        <v>113</v>
      </c>
      <c r="N21" s="2" t="s">
        <v>106</v>
      </c>
      <c r="O21" t="s">
        <v>141</v>
      </c>
      <c r="P21" t="s">
        <v>113</v>
      </c>
      <c r="Q21" t="s">
        <v>113</v>
      </c>
      <c r="R21" s="2" t="s">
        <v>114</v>
      </c>
      <c r="S21" t="s">
        <v>140</v>
      </c>
      <c r="T21" t="s">
        <v>107</v>
      </c>
      <c r="U21" t="s">
        <v>114</v>
      </c>
      <c r="V21" t="s">
        <v>114</v>
      </c>
      <c r="W21" s="2" t="s">
        <v>107</v>
      </c>
      <c r="X21" t="s">
        <v>107</v>
      </c>
      <c r="Y21" s="2" t="s">
        <v>162</v>
      </c>
      <c r="Z21" t="s">
        <v>162</v>
      </c>
      <c r="AA21" s="2" t="s">
        <v>114</v>
      </c>
    </row>
    <row r="22" spans="1:27" x14ac:dyDescent="0.25">
      <c r="A22" s="5" t="s">
        <v>22</v>
      </c>
      <c r="B22" s="2" t="s">
        <v>532</v>
      </c>
      <c r="C22" t="s">
        <v>533</v>
      </c>
      <c r="D22" s="2" t="s">
        <v>534</v>
      </c>
      <c r="E22" t="s">
        <v>114</v>
      </c>
      <c r="F22" t="s">
        <v>149</v>
      </c>
      <c r="G22" t="s">
        <v>148</v>
      </c>
      <c r="H22" t="s">
        <v>144</v>
      </c>
      <c r="I22" t="s">
        <v>535</v>
      </c>
      <c r="J22" t="s">
        <v>213</v>
      </c>
      <c r="K22" s="2" t="s">
        <v>114</v>
      </c>
      <c r="L22" t="s">
        <v>143</v>
      </c>
      <c r="M22" t="s">
        <v>157</v>
      </c>
      <c r="N22" s="2" t="s">
        <v>213</v>
      </c>
      <c r="O22" t="s">
        <v>536</v>
      </c>
      <c r="P22" t="s">
        <v>524</v>
      </c>
      <c r="Q22" t="s">
        <v>147</v>
      </c>
      <c r="R22" s="2" t="s">
        <v>114</v>
      </c>
      <c r="S22" t="s">
        <v>483</v>
      </c>
      <c r="T22" t="s">
        <v>537</v>
      </c>
      <c r="U22" t="s">
        <v>114</v>
      </c>
      <c r="V22" t="s">
        <v>114</v>
      </c>
      <c r="W22" s="2" t="s">
        <v>538</v>
      </c>
      <c r="X22" t="s">
        <v>533</v>
      </c>
      <c r="Y22" s="2" t="s">
        <v>539</v>
      </c>
      <c r="Z22" t="s">
        <v>540</v>
      </c>
      <c r="AA22" s="2" t="s">
        <v>114</v>
      </c>
    </row>
    <row r="23" spans="1:27" x14ac:dyDescent="0.25">
      <c r="A23" s="5" t="s">
        <v>541</v>
      </c>
      <c r="B23" s="2" t="s">
        <v>542</v>
      </c>
      <c r="C23" t="s">
        <v>543</v>
      </c>
      <c r="D23" s="2" t="s">
        <v>544</v>
      </c>
      <c r="E23" t="s">
        <v>330</v>
      </c>
      <c r="F23" t="s">
        <v>461</v>
      </c>
      <c r="G23" t="s">
        <v>425</v>
      </c>
      <c r="H23" t="s">
        <v>545</v>
      </c>
      <c r="I23" t="s">
        <v>287</v>
      </c>
      <c r="J23" t="s">
        <v>288</v>
      </c>
      <c r="K23" s="2" t="s">
        <v>546</v>
      </c>
      <c r="L23" t="s">
        <v>547</v>
      </c>
      <c r="M23" t="s">
        <v>548</v>
      </c>
      <c r="N23" s="2" t="s">
        <v>549</v>
      </c>
      <c r="O23" t="s">
        <v>550</v>
      </c>
      <c r="P23" t="s">
        <v>551</v>
      </c>
      <c r="Q23" t="s">
        <v>552</v>
      </c>
      <c r="R23" s="2" t="s">
        <v>553</v>
      </c>
      <c r="S23" t="s">
        <v>141</v>
      </c>
      <c r="T23" t="s">
        <v>326</v>
      </c>
      <c r="U23" t="s">
        <v>140</v>
      </c>
      <c r="V23" t="s">
        <v>554</v>
      </c>
      <c r="W23" s="2" t="s">
        <v>106</v>
      </c>
      <c r="X23" t="s">
        <v>63</v>
      </c>
      <c r="Y23" s="2" t="s">
        <v>555</v>
      </c>
      <c r="Z23" t="s">
        <v>556</v>
      </c>
      <c r="AA23" s="2" t="s">
        <v>557</v>
      </c>
    </row>
    <row r="24" spans="1:27" x14ac:dyDescent="0.25">
      <c r="A24" s="5" t="s">
        <v>22</v>
      </c>
      <c r="B24" s="2" t="s">
        <v>558</v>
      </c>
      <c r="C24" t="s">
        <v>559</v>
      </c>
      <c r="D24" s="2" t="s">
        <v>560</v>
      </c>
      <c r="E24" t="s">
        <v>561</v>
      </c>
      <c r="F24" t="s">
        <v>562</v>
      </c>
      <c r="G24" t="s">
        <v>563</v>
      </c>
      <c r="H24" t="s">
        <v>564</v>
      </c>
      <c r="I24" t="s">
        <v>565</v>
      </c>
      <c r="J24" t="s">
        <v>566</v>
      </c>
      <c r="K24" s="2" t="s">
        <v>567</v>
      </c>
      <c r="L24" t="s">
        <v>568</v>
      </c>
      <c r="M24" t="s">
        <v>569</v>
      </c>
      <c r="N24" s="2" t="s">
        <v>570</v>
      </c>
      <c r="O24" t="s">
        <v>571</v>
      </c>
      <c r="P24" t="s">
        <v>572</v>
      </c>
      <c r="Q24" t="s">
        <v>573</v>
      </c>
      <c r="R24" s="2" t="s">
        <v>574</v>
      </c>
      <c r="S24" t="s">
        <v>189</v>
      </c>
      <c r="T24" t="s">
        <v>575</v>
      </c>
      <c r="U24" t="s">
        <v>211</v>
      </c>
      <c r="V24" t="s">
        <v>576</v>
      </c>
      <c r="W24" s="2" t="s">
        <v>577</v>
      </c>
      <c r="X24" t="s">
        <v>578</v>
      </c>
      <c r="Y24" s="2" t="s">
        <v>579</v>
      </c>
      <c r="Z24" t="s">
        <v>580</v>
      </c>
      <c r="AA24" s="2" t="s">
        <v>581</v>
      </c>
    </row>
    <row r="25" spans="1:27" x14ac:dyDescent="0.25">
      <c r="A25" s="5" t="s">
        <v>44</v>
      </c>
      <c r="B25" s="2" t="s">
        <v>104</v>
      </c>
      <c r="C25" t="s">
        <v>141</v>
      </c>
      <c r="D25" s="2" t="s">
        <v>115</v>
      </c>
      <c r="E25" t="s">
        <v>114</v>
      </c>
      <c r="F25" t="s">
        <v>115</v>
      </c>
      <c r="G25" t="s">
        <v>106</v>
      </c>
      <c r="H25" t="s">
        <v>113</v>
      </c>
      <c r="I25" t="s">
        <v>114</v>
      </c>
      <c r="J25" t="s">
        <v>114</v>
      </c>
      <c r="K25" s="2" t="s">
        <v>114</v>
      </c>
      <c r="L25" t="s">
        <v>115</v>
      </c>
      <c r="M25" t="s">
        <v>106</v>
      </c>
      <c r="N25" s="2" t="s">
        <v>113</v>
      </c>
      <c r="O25" t="s">
        <v>107</v>
      </c>
      <c r="P25" t="s">
        <v>107</v>
      </c>
      <c r="Q25" t="s">
        <v>106</v>
      </c>
      <c r="R25" s="2" t="s">
        <v>141</v>
      </c>
      <c r="S25" t="s">
        <v>113</v>
      </c>
      <c r="T25" t="s">
        <v>107</v>
      </c>
      <c r="U25" t="s">
        <v>114</v>
      </c>
      <c r="V25" t="s">
        <v>113</v>
      </c>
      <c r="W25" s="2" t="s">
        <v>114</v>
      </c>
      <c r="X25" t="s">
        <v>141</v>
      </c>
      <c r="Y25" s="2" t="s">
        <v>113</v>
      </c>
      <c r="Z25" t="s">
        <v>113</v>
      </c>
      <c r="AA25" s="2" t="s">
        <v>115</v>
      </c>
    </row>
    <row r="26" spans="1:27" x14ac:dyDescent="0.25">
      <c r="A26" s="5" t="s">
        <v>22</v>
      </c>
      <c r="B26" s="2" t="s">
        <v>582</v>
      </c>
      <c r="C26" t="s">
        <v>210</v>
      </c>
      <c r="D26" s="2" t="s">
        <v>186</v>
      </c>
      <c r="E26" t="s">
        <v>114</v>
      </c>
      <c r="F26" t="s">
        <v>583</v>
      </c>
      <c r="G26" t="s">
        <v>219</v>
      </c>
      <c r="H26" t="s">
        <v>510</v>
      </c>
      <c r="I26" t="s">
        <v>114</v>
      </c>
      <c r="J26" t="s">
        <v>584</v>
      </c>
      <c r="K26" s="2" t="s">
        <v>114</v>
      </c>
      <c r="L26" t="s">
        <v>170</v>
      </c>
      <c r="M26" t="s">
        <v>158</v>
      </c>
      <c r="N26" s="2" t="s">
        <v>585</v>
      </c>
      <c r="O26" t="s">
        <v>586</v>
      </c>
      <c r="P26" t="s">
        <v>202</v>
      </c>
      <c r="Q26" t="s">
        <v>234</v>
      </c>
      <c r="R26" s="2" t="s">
        <v>143</v>
      </c>
      <c r="S26" t="s">
        <v>155</v>
      </c>
      <c r="T26" t="s">
        <v>586</v>
      </c>
      <c r="U26" t="s">
        <v>114</v>
      </c>
      <c r="V26" t="s">
        <v>157</v>
      </c>
      <c r="W26" s="2" t="s">
        <v>587</v>
      </c>
      <c r="X26" t="s">
        <v>588</v>
      </c>
      <c r="Y26" s="2" t="s">
        <v>213</v>
      </c>
      <c r="Z26" t="s">
        <v>303</v>
      </c>
      <c r="AA26" s="2" t="s">
        <v>255</v>
      </c>
    </row>
    <row r="27" spans="1:27" x14ac:dyDescent="0.25">
      <c r="A27" s="5" t="s">
        <v>589</v>
      </c>
      <c r="B27" s="2" t="s">
        <v>590</v>
      </c>
      <c r="C27" t="s">
        <v>591</v>
      </c>
      <c r="D27" s="2" t="s">
        <v>360</v>
      </c>
      <c r="E27" t="s">
        <v>205</v>
      </c>
      <c r="F27" t="s">
        <v>329</v>
      </c>
      <c r="G27" t="s">
        <v>205</v>
      </c>
      <c r="H27" t="s">
        <v>223</v>
      </c>
      <c r="I27" t="s">
        <v>329</v>
      </c>
      <c r="J27" t="s">
        <v>326</v>
      </c>
      <c r="K27" s="2" t="s">
        <v>188</v>
      </c>
      <c r="L27" t="s">
        <v>222</v>
      </c>
      <c r="M27" t="s">
        <v>457</v>
      </c>
      <c r="N27" s="2" t="s">
        <v>422</v>
      </c>
      <c r="O27" t="s">
        <v>456</v>
      </c>
      <c r="P27" t="s">
        <v>592</v>
      </c>
      <c r="Q27" t="s">
        <v>593</v>
      </c>
      <c r="R27" s="2" t="s">
        <v>594</v>
      </c>
      <c r="S27" t="s">
        <v>101</v>
      </c>
      <c r="T27" t="s">
        <v>456</v>
      </c>
      <c r="U27" t="s">
        <v>162</v>
      </c>
      <c r="V27" t="s">
        <v>325</v>
      </c>
      <c r="W27" s="2" t="s">
        <v>107</v>
      </c>
      <c r="X27" t="s">
        <v>595</v>
      </c>
      <c r="Y27" s="2" t="s">
        <v>596</v>
      </c>
      <c r="Z27" t="s">
        <v>420</v>
      </c>
      <c r="AA27" s="2" t="s">
        <v>597</v>
      </c>
    </row>
    <row r="28" spans="1:27" x14ac:dyDescent="0.25">
      <c r="A28" s="5" t="s">
        <v>22</v>
      </c>
      <c r="B28" s="2" t="s">
        <v>598</v>
      </c>
      <c r="C28" t="s">
        <v>599</v>
      </c>
      <c r="D28" s="2" t="s">
        <v>600</v>
      </c>
      <c r="E28" t="s">
        <v>601</v>
      </c>
      <c r="F28" t="s">
        <v>602</v>
      </c>
      <c r="G28" t="s">
        <v>603</v>
      </c>
      <c r="H28" t="s">
        <v>604</v>
      </c>
      <c r="I28" t="s">
        <v>605</v>
      </c>
      <c r="J28" t="s">
        <v>606</v>
      </c>
      <c r="K28" s="2" t="s">
        <v>607</v>
      </c>
      <c r="L28" t="s">
        <v>608</v>
      </c>
      <c r="M28" t="s">
        <v>609</v>
      </c>
      <c r="N28" s="2" t="s">
        <v>610</v>
      </c>
      <c r="O28" t="s">
        <v>611</v>
      </c>
      <c r="P28" t="s">
        <v>612</v>
      </c>
      <c r="Q28" t="s">
        <v>613</v>
      </c>
      <c r="R28" s="2" t="s">
        <v>614</v>
      </c>
      <c r="S28" t="s">
        <v>615</v>
      </c>
      <c r="T28" t="s">
        <v>608</v>
      </c>
      <c r="U28" t="s">
        <v>616</v>
      </c>
      <c r="V28" t="s">
        <v>617</v>
      </c>
      <c r="W28" s="2" t="s">
        <v>618</v>
      </c>
      <c r="X28" t="s">
        <v>619</v>
      </c>
      <c r="Y28" s="2" t="s">
        <v>620</v>
      </c>
      <c r="Z28" t="s">
        <v>339</v>
      </c>
      <c r="AA28" s="2" t="s">
        <v>621</v>
      </c>
    </row>
    <row r="29" spans="1:27" x14ac:dyDescent="0.25">
      <c r="A29" s="5" t="s">
        <v>622</v>
      </c>
      <c r="B29" s="2" t="s">
        <v>100</v>
      </c>
      <c r="C29" t="s">
        <v>101</v>
      </c>
      <c r="D29" s="2" t="s">
        <v>102</v>
      </c>
      <c r="E29" t="s">
        <v>102</v>
      </c>
      <c r="F29" t="s">
        <v>103</v>
      </c>
      <c r="G29" t="s">
        <v>104</v>
      </c>
      <c r="H29" t="s">
        <v>94</v>
      </c>
      <c r="I29" t="s">
        <v>105</v>
      </c>
      <c r="J29" t="s">
        <v>106</v>
      </c>
      <c r="K29" s="2" t="s">
        <v>107</v>
      </c>
      <c r="L29" t="s">
        <v>108</v>
      </c>
      <c r="M29" t="s">
        <v>109</v>
      </c>
      <c r="N29" s="2" t="s">
        <v>110</v>
      </c>
      <c r="O29" t="s">
        <v>109</v>
      </c>
      <c r="P29" t="s">
        <v>111</v>
      </c>
      <c r="Q29" t="s">
        <v>112</v>
      </c>
      <c r="R29" s="2" t="s">
        <v>110</v>
      </c>
      <c r="S29" t="s">
        <v>106</v>
      </c>
      <c r="T29" t="s">
        <v>113</v>
      </c>
      <c r="U29" t="s">
        <v>114</v>
      </c>
      <c r="V29" t="s">
        <v>115</v>
      </c>
      <c r="W29" s="2" t="s">
        <v>114</v>
      </c>
      <c r="X29" t="s">
        <v>105</v>
      </c>
      <c r="Y29" s="2" t="s">
        <v>105</v>
      </c>
      <c r="Z29" t="s">
        <v>104</v>
      </c>
      <c r="AA29" s="2" t="s">
        <v>104</v>
      </c>
    </row>
    <row r="30" spans="1:27" x14ac:dyDescent="0.25">
      <c r="A30" s="5" t="s">
        <v>22</v>
      </c>
      <c r="B30" s="2" t="s">
        <v>116</v>
      </c>
      <c r="C30" t="s">
        <v>117</v>
      </c>
      <c r="D30" s="2" t="s">
        <v>118</v>
      </c>
      <c r="E30" t="s">
        <v>119</v>
      </c>
      <c r="F30" t="s">
        <v>120</v>
      </c>
      <c r="G30" t="s">
        <v>121</v>
      </c>
      <c r="H30" t="s">
        <v>122</v>
      </c>
      <c r="I30" t="s">
        <v>123</v>
      </c>
      <c r="J30" t="s">
        <v>124</v>
      </c>
      <c r="K30" s="2" t="s">
        <v>125</v>
      </c>
      <c r="L30" t="s">
        <v>126</v>
      </c>
      <c r="M30" t="s">
        <v>116</v>
      </c>
      <c r="N30" s="2" t="s">
        <v>127</v>
      </c>
      <c r="O30" t="s">
        <v>128</v>
      </c>
      <c r="P30" t="s">
        <v>129</v>
      </c>
      <c r="Q30" t="s">
        <v>130</v>
      </c>
      <c r="R30" s="2" t="s">
        <v>127</v>
      </c>
      <c r="S30" t="s">
        <v>131</v>
      </c>
      <c r="T30" t="s">
        <v>132</v>
      </c>
      <c r="U30" t="s">
        <v>114</v>
      </c>
      <c r="V30" t="s">
        <v>133</v>
      </c>
      <c r="W30" s="2" t="s">
        <v>134</v>
      </c>
      <c r="X30" t="s">
        <v>135</v>
      </c>
      <c r="Y30" s="2" t="s">
        <v>136</v>
      </c>
      <c r="Z30" t="s">
        <v>137</v>
      </c>
      <c r="AA30" s="2" t="s">
        <v>138</v>
      </c>
    </row>
    <row r="31" spans="1:27" x14ac:dyDescent="0.25">
      <c r="A31" s="5" t="s">
        <v>623</v>
      </c>
      <c r="B31" s="2" t="s">
        <v>624</v>
      </c>
      <c r="C31" t="s">
        <v>224</v>
      </c>
      <c r="D31" s="2" t="s">
        <v>207</v>
      </c>
      <c r="E31" t="s">
        <v>162</v>
      </c>
      <c r="F31" t="s">
        <v>104</v>
      </c>
      <c r="G31" t="s">
        <v>105</v>
      </c>
      <c r="H31" t="s">
        <v>188</v>
      </c>
      <c r="I31" t="s">
        <v>105</v>
      </c>
      <c r="J31" t="s">
        <v>113</v>
      </c>
      <c r="K31" s="2" t="s">
        <v>113</v>
      </c>
      <c r="L31" t="s">
        <v>187</v>
      </c>
      <c r="M31" t="s">
        <v>112</v>
      </c>
      <c r="N31" s="2" t="s">
        <v>112</v>
      </c>
      <c r="O31" t="s">
        <v>102</v>
      </c>
      <c r="P31" t="s">
        <v>111</v>
      </c>
      <c r="Q31" t="s">
        <v>94</v>
      </c>
      <c r="R31" s="2" t="s">
        <v>104</v>
      </c>
      <c r="S31" t="s">
        <v>115</v>
      </c>
      <c r="T31" t="s">
        <v>114</v>
      </c>
      <c r="U31" t="s">
        <v>114</v>
      </c>
      <c r="V31" t="s">
        <v>106</v>
      </c>
      <c r="W31" s="2" t="s">
        <v>114</v>
      </c>
      <c r="X31" t="s">
        <v>162</v>
      </c>
      <c r="Y31" s="2" t="s">
        <v>103</v>
      </c>
      <c r="Z31" t="s">
        <v>162</v>
      </c>
      <c r="AA31" s="2" t="s">
        <v>103</v>
      </c>
    </row>
    <row r="32" spans="1:27" x14ac:dyDescent="0.25">
      <c r="A32" s="10" t="s">
        <v>22</v>
      </c>
      <c r="B32" s="9" t="s">
        <v>625</v>
      </c>
      <c r="C32" s="11" t="s">
        <v>626</v>
      </c>
      <c r="D32" s="9" t="s">
        <v>627</v>
      </c>
      <c r="E32" s="11" t="s">
        <v>628</v>
      </c>
      <c r="F32" s="11" t="s">
        <v>232</v>
      </c>
      <c r="G32" s="11" t="s">
        <v>282</v>
      </c>
      <c r="H32" s="11" t="s">
        <v>629</v>
      </c>
      <c r="I32" s="11" t="s">
        <v>630</v>
      </c>
      <c r="J32" s="11" t="s">
        <v>631</v>
      </c>
      <c r="K32" s="9" t="s">
        <v>265</v>
      </c>
      <c r="L32" s="11" t="s">
        <v>632</v>
      </c>
      <c r="M32" s="11" t="s">
        <v>483</v>
      </c>
      <c r="N32" s="9" t="s">
        <v>144</v>
      </c>
      <c r="O32" s="11" t="s">
        <v>633</v>
      </c>
      <c r="P32" s="11" t="s">
        <v>634</v>
      </c>
      <c r="Q32" s="11" t="s">
        <v>635</v>
      </c>
      <c r="R32" s="9" t="s">
        <v>636</v>
      </c>
      <c r="S32" s="11" t="s">
        <v>124</v>
      </c>
      <c r="T32" s="11" t="s">
        <v>114</v>
      </c>
      <c r="U32" s="11" t="s">
        <v>114</v>
      </c>
      <c r="V32" s="11" t="s">
        <v>637</v>
      </c>
      <c r="W32" s="9" t="s">
        <v>114</v>
      </c>
      <c r="X32" s="11" t="s">
        <v>163</v>
      </c>
      <c r="Y32" s="9" t="s">
        <v>638</v>
      </c>
      <c r="Z32" s="11" t="s">
        <v>639</v>
      </c>
      <c r="AA32" s="9" t="s">
        <v>274</v>
      </c>
    </row>
    <row r="33" spans="1:27" x14ac:dyDescent="0.25">
      <c r="A33" s="5" t="s">
        <v>405</v>
      </c>
      <c r="B33" s="2" t="s">
        <v>50</v>
      </c>
      <c r="C33" t="s">
        <v>75</v>
      </c>
      <c r="D33" s="2" t="s">
        <v>77</v>
      </c>
      <c r="E33" t="s">
        <v>78</v>
      </c>
      <c r="F33" t="s">
        <v>79</v>
      </c>
      <c r="G33" t="s">
        <v>80</v>
      </c>
      <c r="H33" t="s">
        <v>68</v>
      </c>
      <c r="I33" t="s">
        <v>81</v>
      </c>
      <c r="J33" t="s">
        <v>82</v>
      </c>
      <c r="K33" s="2" t="s">
        <v>83</v>
      </c>
      <c r="L33" t="s">
        <v>84</v>
      </c>
      <c r="M33" t="s">
        <v>85</v>
      </c>
      <c r="N33" s="2" t="s">
        <v>86</v>
      </c>
      <c r="O33" t="s">
        <v>87</v>
      </c>
      <c r="P33" t="s">
        <v>88</v>
      </c>
      <c r="Q33" t="s">
        <v>89</v>
      </c>
      <c r="R33" s="2" t="s">
        <v>90</v>
      </c>
      <c r="S33" t="s">
        <v>67</v>
      </c>
      <c r="T33" t="s">
        <v>91</v>
      </c>
      <c r="U33" t="s">
        <v>92</v>
      </c>
      <c r="V33" t="s">
        <v>93</v>
      </c>
      <c r="W33" s="2" t="s">
        <v>94</v>
      </c>
      <c r="X33" t="s">
        <v>95</v>
      </c>
      <c r="Y33" s="2" t="s">
        <v>96</v>
      </c>
      <c r="Z33" t="s">
        <v>97</v>
      </c>
      <c r="AA33" s="2" t="s">
        <v>98</v>
      </c>
    </row>
    <row r="34" spans="1:27" x14ac:dyDescent="0.25">
      <c r="A34" s="10" t="s">
        <v>22</v>
      </c>
      <c r="B34" s="9" t="s">
        <v>406</v>
      </c>
      <c r="C34" s="11" t="s">
        <v>406</v>
      </c>
      <c r="D34" s="9" t="s">
        <v>406</v>
      </c>
      <c r="E34" s="11" t="s">
        <v>406</v>
      </c>
      <c r="F34" s="11" t="s">
        <v>406</v>
      </c>
      <c r="G34" s="11" t="s">
        <v>406</v>
      </c>
      <c r="H34" s="11" t="s">
        <v>406</v>
      </c>
      <c r="I34" s="11" t="s">
        <v>406</v>
      </c>
      <c r="J34" s="11" t="s">
        <v>406</v>
      </c>
      <c r="K34" s="9" t="s">
        <v>406</v>
      </c>
      <c r="L34" s="11" t="s">
        <v>406</v>
      </c>
      <c r="M34" s="11" t="s">
        <v>406</v>
      </c>
      <c r="N34" s="9" t="s">
        <v>406</v>
      </c>
      <c r="O34" s="11" t="s">
        <v>406</v>
      </c>
      <c r="P34" s="11" t="s">
        <v>406</v>
      </c>
      <c r="Q34" s="11" t="s">
        <v>406</v>
      </c>
      <c r="R34" s="9" t="s">
        <v>406</v>
      </c>
      <c r="S34" s="11" t="s">
        <v>406</v>
      </c>
      <c r="T34" s="11" t="s">
        <v>406</v>
      </c>
      <c r="U34" s="11" t="s">
        <v>406</v>
      </c>
      <c r="V34" s="11" t="s">
        <v>406</v>
      </c>
      <c r="W34" s="9" t="s">
        <v>406</v>
      </c>
      <c r="X34" s="11" t="s">
        <v>406</v>
      </c>
      <c r="Y34" s="9" t="s">
        <v>406</v>
      </c>
      <c r="Z34" s="11" t="s">
        <v>406</v>
      </c>
      <c r="AA34" s="9" t="s">
        <v>406</v>
      </c>
    </row>
  </sheetData>
  <mergeCells count="7">
    <mergeCell ref="X9:Y9"/>
    <mergeCell ref="Z9:AA9"/>
    <mergeCell ref="C9:D9"/>
    <mergeCell ref="E9:K9"/>
    <mergeCell ref="L9:N9"/>
    <mergeCell ref="O9:R9"/>
    <mergeCell ref="S9:W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4"/>
  <sheetViews>
    <sheetView workbookViewId="0"/>
  </sheetViews>
  <sheetFormatPr defaultRowHeight="15" x14ac:dyDescent="0.25"/>
  <cols>
    <col min="1" max="1" width="30.7109375" customWidth="1"/>
  </cols>
  <sheetData>
    <row r="1" spans="1:27" ht="23.25" x14ac:dyDescent="0.35">
      <c r="A1" s="3" t="s">
        <v>17</v>
      </c>
    </row>
    <row r="2" spans="1:27" ht="18.75" x14ac:dyDescent="0.3">
      <c r="A2" s="4" t="s">
        <v>18</v>
      </c>
    </row>
    <row r="3" spans="1:27" x14ac:dyDescent="0.25">
      <c r="A3" t="s">
        <v>19</v>
      </c>
    </row>
    <row r="5" spans="1:27" x14ac:dyDescent="0.25">
      <c r="A5" s="8" t="s">
        <v>11</v>
      </c>
    </row>
    <row r="6" spans="1:27" x14ac:dyDescent="0.25">
      <c r="A6" s="8" t="s">
        <v>414</v>
      </c>
    </row>
    <row r="7" spans="1:27" x14ac:dyDescent="0.25">
      <c r="A7" s="8" t="s">
        <v>640</v>
      </c>
    </row>
    <row r="9" spans="1:27" ht="30" customHeight="1" x14ac:dyDescent="0.25">
      <c r="A9" s="7"/>
      <c r="B9" s="6"/>
      <c r="C9" s="34" t="s">
        <v>407</v>
      </c>
      <c r="D9" s="35"/>
      <c r="E9" s="34" t="s">
        <v>408</v>
      </c>
      <c r="F9" s="34"/>
      <c r="G9" s="34"/>
      <c r="H9" s="34"/>
      <c r="I9" s="34"/>
      <c r="J9" s="34"/>
      <c r="K9" s="35"/>
      <c r="L9" s="34" t="s">
        <v>409</v>
      </c>
      <c r="M9" s="34"/>
      <c r="N9" s="35"/>
      <c r="O9" s="34" t="s">
        <v>410</v>
      </c>
      <c r="P9" s="34"/>
      <c r="Q9" s="34"/>
      <c r="R9" s="35"/>
      <c r="S9" s="34" t="s">
        <v>411</v>
      </c>
      <c r="T9" s="34"/>
      <c r="U9" s="34"/>
      <c r="V9" s="34"/>
      <c r="W9" s="35"/>
      <c r="X9" s="34" t="s">
        <v>412</v>
      </c>
      <c r="Y9" s="35"/>
      <c r="Z9" s="34" t="s">
        <v>413</v>
      </c>
      <c r="AA9" s="35"/>
    </row>
    <row r="10" spans="1:27" ht="39" x14ac:dyDescent="0.25">
      <c r="A10" s="6" t="s">
        <v>22</v>
      </c>
      <c r="B10" s="12" t="s">
        <v>23</v>
      </c>
      <c r="C10" s="7" t="s">
        <v>24</v>
      </c>
      <c r="D10" s="6" t="s">
        <v>25</v>
      </c>
      <c r="E10" s="7" t="s">
        <v>26</v>
      </c>
      <c r="F10" s="7" t="s">
        <v>27</v>
      </c>
      <c r="G10" s="7" t="s">
        <v>28</v>
      </c>
      <c r="H10" s="7" t="s">
        <v>29</v>
      </c>
      <c r="I10" s="7" t="s">
        <v>30</v>
      </c>
      <c r="J10" s="7" t="s">
        <v>31</v>
      </c>
      <c r="K10" s="6" t="s">
        <v>32</v>
      </c>
      <c r="L10" s="7" t="s">
        <v>33</v>
      </c>
      <c r="M10" s="7" t="s">
        <v>34</v>
      </c>
      <c r="N10" s="6" t="s">
        <v>35</v>
      </c>
      <c r="O10" s="7" t="s">
        <v>36</v>
      </c>
      <c r="P10" s="7" t="s">
        <v>37</v>
      </c>
      <c r="Q10" s="7" t="s">
        <v>38</v>
      </c>
      <c r="R10" s="6" t="s">
        <v>39</v>
      </c>
      <c r="S10" s="7" t="s">
        <v>40</v>
      </c>
      <c r="T10" s="7" t="s">
        <v>41</v>
      </c>
      <c r="U10" s="7" t="s">
        <v>42</v>
      </c>
      <c r="V10" s="7" t="s">
        <v>43</v>
      </c>
      <c r="W10" s="6" t="s">
        <v>44</v>
      </c>
      <c r="X10" s="7" t="s">
        <v>45</v>
      </c>
      <c r="Y10" s="6" t="s">
        <v>46</v>
      </c>
      <c r="Z10" s="7" t="s">
        <v>47</v>
      </c>
      <c r="AA10" s="6" t="s">
        <v>48</v>
      </c>
    </row>
    <row r="11" spans="1:27" x14ac:dyDescent="0.25">
      <c r="A11" s="5" t="s">
        <v>49</v>
      </c>
      <c r="B11" s="2" t="s">
        <v>50</v>
      </c>
      <c r="C11" t="s">
        <v>51</v>
      </c>
      <c r="D11" s="2" t="s">
        <v>52</v>
      </c>
      <c r="E11" t="s">
        <v>53</v>
      </c>
      <c r="F11" t="s">
        <v>54</v>
      </c>
      <c r="G11" t="s">
        <v>55</v>
      </c>
      <c r="H11" t="s">
        <v>56</v>
      </c>
      <c r="I11" t="s">
        <v>57</v>
      </c>
      <c r="J11" t="s">
        <v>58</v>
      </c>
      <c r="K11" s="2" t="s">
        <v>59</v>
      </c>
      <c r="L11" t="s">
        <v>60</v>
      </c>
      <c r="M11" t="s">
        <v>61</v>
      </c>
      <c r="N11" s="2" t="s">
        <v>62</v>
      </c>
      <c r="O11" t="s">
        <v>63</v>
      </c>
      <c r="P11" t="s">
        <v>64</v>
      </c>
      <c r="Q11" t="s">
        <v>65</v>
      </c>
      <c r="R11" s="2" t="s">
        <v>66</v>
      </c>
      <c r="S11" t="s">
        <v>67</v>
      </c>
      <c r="T11" t="s">
        <v>68</v>
      </c>
      <c r="U11" t="s">
        <v>69</v>
      </c>
      <c r="V11" t="s">
        <v>70</v>
      </c>
      <c r="W11" s="2" t="s">
        <v>71</v>
      </c>
      <c r="X11" t="s">
        <v>72</v>
      </c>
      <c r="Y11" s="2" t="s">
        <v>73</v>
      </c>
      <c r="Z11" t="s">
        <v>74</v>
      </c>
      <c r="AA11" s="2" t="s">
        <v>75</v>
      </c>
    </row>
    <row r="12" spans="1:27" x14ac:dyDescent="0.25">
      <c r="A12" s="10" t="s">
        <v>76</v>
      </c>
      <c r="B12" s="9" t="s">
        <v>641</v>
      </c>
      <c r="C12" s="11" t="s">
        <v>642</v>
      </c>
      <c r="D12" s="9" t="s">
        <v>643</v>
      </c>
      <c r="E12" s="11" t="s">
        <v>644</v>
      </c>
      <c r="F12" s="11" t="s">
        <v>645</v>
      </c>
      <c r="G12" s="11" t="s">
        <v>646</v>
      </c>
      <c r="H12" s="11" t="s">
        <v>79</v>
      </c>
      <c r="I12" s="11" t="s">
        <v>647</v>
      </c>
      <c r="J12" s="11" t="s">
        <v>648</v>
      </c>
      <c r="K12" s="9" t="s">
        <v>649</v>
      </c>
      <c r="L12" s="11" t="s">
        <v>650</v>
      </c>
      <c r="M12" s="11" t="s">
        <v>651</v>
      </c>
      <c r="N12" s="9" t="s">
        <v>652</v>
      </c>
      <c r="O12" s="11" t="s">
        <v>653</v>
      </c>
      <c r="P12" s="11" t="s">
        <v>654</v>
      </c>
      <c r="Q12" s="11" t="s">
        <v>655</v>
      </c>
      <c r="R12" s="9" t="s">
        <v>656</v>
      </c>
      <c r="S12" s="11" t="s">
        <v>657</v>
      </c>
      <c r="T12" s="11" t="s">
        <v>56</v>
      </c>
      <c r="U12" s="11" t="s">
        <v>658</v>
      </c>
      <c r="V12" s="11" t="s">
        <v>659</v>
      </c>
      <c r="W12" s="9" t="s">
        <v>140</v>
      </c>
      <c r="X12" s="11" t="s">
        <v>660</v>
      </c>
      <c r="Y12" s="9" t="s">
        <v>661</v>
      </c>
      <c r="Z12" s="11" t="s">
        <v>662</v>
      </c>
      <c r="AA12" s="9" t="s">
        <v>663</v>
      </c>
    </row>
    <row r="13" spans="1:27" x14ac:dyDescent="0.25">
      <c r="A13" s="5" t="s">
        <v>415</v>
      </c>
      <c r="B13" s="2" t="s">
        <v>664</v>
      </c>
      <c r="C13" t="s">
        <v>53</v>
      </c>
      <c r="D13" s="2" t="s">
        <v>665</v>
      </c>
      <c r="E13" t="s">
        <v>162</v>
      </c>
      <c r="F13" t="s">
        <v>109</v>
      </c>
      <c r="G13" t="s">
        <v>289</v>
      </c>
      <c r="H13" t="s">
        <v>666</v>
      </c>
      <c r="I13" t="s">
        <v>667</v>
      </c>
      <c r="J13" t="s">
        <v>668</v>
      </c>
      <c r="K13" s="2" t="s">
        <v>424</v>
      </c>
      <c r="L13" t="s">
        <v>669</v>
      </c>
      <c r="M13" t="s">
        <v>670</v>
      </c>
      <c r="N13" s="2" t="s">
        <v>670</v>
      </c>
      <c r="O13" t="s">
        <v>671</v>
      </c>
      <c r="P13" t="s">
        <v>672</v>
      </c>
      <c r="Q13" t="s">
        <v>223</v>
      </c>
      <c r="R13" s="2" t="s">
        <v>673</v>
      </c>
      <c r="S13" t="s">
        <v>674</v>
      </c>
      <c r="T13" t="s">
        <v>94</v>
      </c>
      <c r="U13" t="s">
        <v>112</v>
      </c>
      <c r="V13" t="s">
        <v>105</v>
      </c>
      <c r="W13" s="2" t="s">
        <v>114</v>
      </c>
      <c r="X13" t="s">
        <v>289</v>
      </c>
      <c r="Y13" s="2" t="s">
        <v>543</v>
      </c>
      <c r="Z13" t="s">
        <v>675</v>
      </c>
      <c r="AA13" s="2" t="s">
        <v>676</v>
      </c>
    </row>
    <row r="14" spans="1:27" x14ac:dyDescent="0.25">
      <c r="A14" s="5" t="s">
        <v>22</v>
      </c>
      <c r="B14" s="2" t="s">
        <v>677</v>
      </c>
      <c r="C14" t="s">
        <v>678</v>
      </c>
      <c r="D14" s="2" t="s">
        <v>679</v>
      </c>
      <c r="E14" t="s">
        <v>680</v>
      </c>
      <c r="F14" t="s">
        <v>681</v>
      </c>
      <c r="G14" t="s">
        <v>682</v>
      </c>
      <c r="H14" t="s">
        <v>683</v>
      </c>
      <c r="I14" t="s">
        <v>684</v>
      </c>
      <c r="J14" t="s">
        <v>685</v>
      </c>
      <c r="K14" s="2" t="s">
        <v>686</v>
      </c>
      <c r="L14" t="s">
        <v>687</v>
      </c>
      <c r="M14" t="s">
        <v>688</v>
      </c>
      <c r="N14" s="2" t="s">
        <v>689</v>
      </c>
      <c r="O14" t="s">
        <v>690</v>
      </c>
      <c r="P14" t="s">
        <v>691</v>
      </c>
      <c r="Q14" t="s">
        <v>692</v>
      </c>
      <c r="R14" s="2" t="s">
        <v>693</v>
      </c>
      <c r="S14" t="s">
        <v>694</v>
      </c>
      <c r="T14" t="s">
        <v>507</v>
      </c>
      <c r="U14" t="s">
        <v>695</v>
      </c>
      <c r="V14" t="s">
        <v>520</v>
      </c>
      <c r="W14" s="2" t="s">
        <v>696</v>
      </c>
      <c r="X14" t="s">
        <v>697</v>
      </c>
      <c r="Y14" s="2" t="s">
        <v>698</v>
      </c>
      <c r="Z14" t="s">
        <v>699</v>
      </c>
      <c r="AA14" s="2" t="s">
        <v>700</v>
      </c>
    </row>
    <row r="15" spans="1:27" x14ac:dyDescent="0.25">
      <c r="A15" s="5" t="s">
        <v>451</v>
      </c>
      <c r="B15" s="2" t="s">
        <v>89</v>
      </c>
      <c r="C15" t="s">
        <v>454</v>
      </c>
      <c r="D15" s="2" t="s">
        <v>676</v>
      </c>
      <c r="E15" t="s">
        <v>546</v>
      </c>
      <c r="F15" t="s">
        <v>455</v>
      </c>
      <c r="G15" t="s">
        <v>100</v>
      </c>
      <c r="H15" t="s">
        <v>595</v>
      </c>
      <c r="I15" t="s">
        <v>323</v>
      </c>
      <c r="J15" t="s">
        <v>324</v>
      </c>
      <c r="K15" s="2" t="s">
        <v>206</v>
      </c>
      <c r="L15" t="s">
        <v>701</v>
      </c>
      <c r="M15" t="s">
        <v>702</v>
      </c>
      <c r="N15" s="2" t="s">
        <v>672</v>
      </c>
      <c r="O15" t="s">
        <v>669</v>
      </c>
      <c r="P15" t="s">
        <v>222</v>
      </c>
      <c r="Q15" t="s">
        <v>71</v>
      </c>
      <c r="R15" s="2" t="s">
        <v>703</v>
      </c>
      <c r="S15" t="s">
        <v>105</v>
      </c>
      <c r="T15" t="s">
        <v>704</v>
      </c>
      <c r="U15" t="s">
        <v>106</v>
      </c>
      <c r="V15" t="s">
        <v>162</v>
      </c>
      <c r="W15" s="2" t="s">
        <v>114</v>
      </c>
      <c r="X15" t="s">
        <v>671</v>
      </c>
      <c r="Y15" s="2" t="s">
        <v>705</v>
      </c>
      <c r="Z15" t="s">
        <v>321</v>
      </c>
      <c r="AA15" s="2" t="s">
        <v>365</v>
      </c>
    </row>
    <row r="16" spans="1:27" x14ac:dyDescent="0.25">
      <c r="A16" s="5" t="s">
        <v>22</v>
      </c>
      <c r="B16" s="2" t="s">
        <v>706</v>
      </c>
      <c r="C16" t="s">
        <v>707</v>
      </c>
      <c r="D16" s="2" t="s">
        <v>708</v>
      </c>
      <c r="E16" t="s">
        <v>709</v>
      </c>
      <c r="F16" t="s">
        <v>710</v>
      </c>
      <c r="G16" t="s">
        <v>711</v>
      </c>
      <c r="H16" t="s">
        <v>712</v>
      </c>
      <c r="I16" t="s">
        <v>713</v>
      </c>
      <c r="J16" t="s">
        <v>714</v>
      </c>
      <c r="K16" s="2" t="s">
        <v>715</v>
      </c>
      <c r="L16" t="s">
        <v>716</v>
      </c>
      <c r="M16" t="s">
        <v>717</v>
      </c>
      <c r="N16" s="2" t="s">
        <v>718</v>
      </c>
      <c r="O16" t="s">
        <v>719</v>
      </c>
      <c r="P16" t="s">
        <v>720</v>
      </c>
      <c r="Q16" t="s">
        <v>721</v>
      </c>
      <c r="R16" s="2" t="s">
        <v>722</v>
      </c>
      <c r="S16" t="s">
        <v>176</v>
      </c>
      <c r="T16" t="s">
        <v>723</v>
      </c>
      <c r="U16" t="s">
        <v>724</v>
      </c>
      <c r="V16" t="s">
        <v>282</v>
      </c>
      <c r="W16" s="2" t="s">
        <v>725</v>
      </c>
      <c r="X16" t="s">
        <v>726</v>
      </c>
      <c r="Y16" s="2" t="s">
        <v>566</v>
      </c>
      <c r="Z16" t="s">
        <v>727</v>
      </c>
      <c r="AA16" s="2" t="s">
        <v>445</v>
      </c>
    </row>
    <row r="17" spans="1:27" x14ac:dyDescent="0.25">
      <c r="A17" s="5" t="s">
        <v>490</v>
      </c>
      <c r="B17" s="2" t="s">
        <v>672</v>
      </c>
      <c r="C17" t="s">
        <v>267</v>
      </c>
      <c r="D17" s="2" t="s">
        <v>288</v>
      </c>
      <c r="E17" t="s">
        <v>94</v>
      </c>
      <c r="F17" t="s">
        <v>206</v>
      </c>
      <c r="G17" t="s">
        <v>207</v>
      </c>
      <c r="H17" t="s">
        <v>104</v>
      </c>
      <c r="I17" t="s">
        <v>140</v>
      </c>
      <c r="J17" t="s">
        <v>268</v>
      </c>
      <c r="K17" s="2" t="s">
        <v>268</v>
      </c>
      <c r="L17" t="s">
        <v>111</v>
      </c>
      <c r="M17" t="s">
        <v>293</v>
      </c>
      <c r="N17" s="2" t="s">
        <v>728</v>
      </c>
      <c r="O17" t="s">
        <v>111</v>
      </c>
      <c r="P17" t="s">
        <v>111</v>
      </c>
      <c r="Q17" t="s">
        <v>188</v>
      </c>
      <c r="R17" s="2" t="s">
        <v>455</v>
      </c>
      <c r="S17" t="s">
        <v>94</v>
      </c>
      <c r="T17" t="s">
        <v>162</v>
      </c>
      <c r="U17" t="s">
        <v>456</v>
      </c>
      <c r="V17" t="s">
        <v>115</v>
      </c>
      <c r="W17" s="2" t="s">
        <v>114</v>
      </c>
      <c r="X17" t="s">
        <v>207</v>
      </c>
      <c r="Y17" s="2" t="s">
        <v>422</v>
      </c>
      <c r="Z17" t="s">
        <v>111</v>
      </c>
      <c r="AA17" s="2" t="s">
        <v>555</v>
      </c>
    </row>
    <row r="18" spans="1:27" x14ac:dyDescent="0.25">
      <c r="A18" s="5" t="s">
        <v>22</v>
      </c>
      <c r="B18" s="2" t="s">
        <v>334</v>
      </c>
      <c r="C18" t="s">
        <v>729</v>
      </c>
      <c r="D18" s="2" t="s">
        <v>730</v>
      </c>
      <c r="E18" t="s">
        <v>731</v>
      </c>
      <c r="F18" t="s">
        <v>732</v>
      </c>
      <c r="G18" t="s">
        <v>733</v>
      </c>
      <c r="H18" t="s">
        <v>734</v>
      </c>
      <c r="I18" t="s">
        <v>735</v>
      </c>
      <c r="J18" t="s">
        <v>736</v>
      </c>
      <c r="K18" s="2" t="s">
        <v>737</v>
      </c>
      <c r="L18" t="s">
        <v>738</v>
      </c>
      <c r="M18" t="s">
        <v>739</v>
      </c>
      <c r="N18" s="2" t="s">
        <v>740</v>
      </c>
      <c r="O18" t="s">
        <v>741</v>
      </c>
      <c r="P18" t="s">
        <v>742</v>
      </c>
      <c r="Q18" t="s">
        <v>743</v>
      </c>
      <c r="R18" s="2" t="s">
        <v>744</v>
      </c>
      <c r="S18" t="s">
        <v>274</v>
      </c>
      <c r="T18" t="s">
        <v>745</v>
      </c>
      <c r="U18" t="s">
        <v>746</v>
      </c>
      <c r="V18" t="s">
        <v>168</v>
      </c>
      <c r="W18" s="2" t="s">
        <v>747</v>
      </c>
      <c r="X18" t="s">
        <v>748</v>
      </c>
      <c r="Y18" s="2" t="s">
        <v>749</v>
      </c>
      <c r="Z18" t="s">
        <v>750</v>
      </c>
      <c r="AA18" s="2" t="s">
        <v>751</v>
      </c>
    </row>
    <row r="19" spans="1:27" x14ac:dyDescent="0.25">
      <c r="A19" s="5" t="s">
        <v>515</v>
      </c>
      <c r="B19" s="2" t="s">
        <v>206</v>
      </c>
      <c r="C19" t="s">
        <v>94</v>
      </c>
      <c r="D19" s="2" t="s">
        <v>94</v>
      </c>
      <c r="E19" t="s">
        <v>106</v>
      </c>
      <c r="F19" t="s">
        <v>115</v>
      </c>
      <c r="G19" t="s">
        <v>113</v>
      </c>
      <c r="H19" t="s">
        <v>115</v>
      </c>
      <c r="I19" t="s">
        <v>113</v>
      </c>
      <c r="J19" t="s">
        <v>114</v>
      </c>
      <c r="K19" s="2" t="s">
        <v>114</v>
      </c>
      <c r="L19" t="s">
        <v>94</v>
      </c>
      <c r="M19" t="s">
        <v>115</v>
      </c>
      <c r="N19" s="2" t="s">
        <v>115</v>
      </c>
      <c r="O19" t="s">
        <v>106</v>
      </c>
      <c r="P19" t="s">
        <v>115</v>
      </c>
      <c r="Q19" t="s">
        <v>106</v>
      </c>
      <c r="R19" s="2" t="s">
        <v>140</v>
      </c>
      <c r="S19" t="s">
        <v>114</v>
      </c>
      <c r="T19" t="s">
        <v>141</v>
      </c>
      <c r="U19" t="s">
        <v>107</v>
      </c>
      <c r="V19" t="s">
        <v>113</v>
      </c>
      <c r="W19" s="2" t="s">
        <v>106</v>
      </c>
      <c r="X19" t="s">
        <v>104</v>
      </c>
      <c r="Y19" s="2" t="s">
        <v>141</v>
      </c>
      <c r="Z19" t="s">
        <v>106</v>
      </c>
      <c r="AA19" s="2" t="s">
        <v>162</v>
      </c>
    </row>
    <row r="20" spans="1:27" x14ac:dyDescent="0.25">
      <c r="A20" s="5" t="s">
        <v>22</v>
      </c>
      <c r="B20" s="2" t="s">
        <v>752</v>
      </c>
      <c r="C20" t="s">
        <v>753</v>
      </c>
      <c r="D20" s="2" t="s">
        <v>185</v>
      </c>
      <c r="E20" t="s">
        <v>190</v>
      </c>
      <c r="F20" t="s">
        <v>754</v>
      </c>
      <c r="G20" t="s">
        <v>275</v>
      </c>
      <c r="H20" t="s">
        <v>755</v>
      </c>
      <c r="I20" t="s">
        <v>185</v>
      </c>
      <c r="J20" t="s">
        <v>756</v>
      </c>
      <c r="K20" s="2" t="s">
        <v>523</v>
      </c>
      <c r="L20" t="s">
        <v>154</v>
      </c>
      <c r="M20" t="s">
        <v>757</v>
      </c>
      <c r="N20" s="2" t="s">
        <v>235</v>
      </c>
      <c r="O20" t="s">
        <v>758</v>
      </c>
      <c r="P20" t="s">
        <v>752</v>
      </c>
      <c r="Q20" t="s">
        <v>759</v>
      </c>
      <c r="R20" s="2" t="s">
        <v>587</v>
      </c>
      <c r="S20" t="s">
        <v>114</v>
      </c>
      <c r="T20" t="s">
        <v>145</v>
      </c>
      <c r="U20" t="s">
        <v>760</v>
      </c>
      <c r="V20" t="s">
        <v>524</v>
      </c>
      <c r="W20" s="2" t="s">
        <v>761</v>
      </c>
      <c r="X20" t="s">
        <v>762</v>
      </c>
      <c r="Y20" s="2" t="s">
        <v>532</v>
      </c>
      <c r="Z20" t="s">
        <v>529</v>
      </c>
      <c r="AA20" s="2" t="s">
        <v>763</v>
      </c>
    </row>
    <row r="21" spans="1:27" x14ac:dyDescent="0.25">
      <c r="A21" s="5" t="s">
        <v>531</v>
      </c>
      <c r="B21" s="2" t="s">
        <v>162</v>
      </c>
      <c r="C21" t="s">
        <v>107</v>
      </c>
      <c r="D21" s="2" t="s">
        <v>104</v>
      </c>
      <c r="E21" t="s">
        <v>114</v>
      </c>
      <c r="F21" t="s">
        <v>107</v>
      </c>
      <c r="G21" t="s">
        <v>107</v>
      </c>
      <c r="H21" t="s">
        <v>105</v>
      </c>
      <c r="I21" t="s">
        <v>107</v>
      </c>
      <c r="J21" t="s">
        <v>107</v>
      </c>
      <c r="K21" s="2" t="s">
        <v>114</v>
      </c>
      <c r="L21" t="s">
        <v>115</v>
      </c>
      <c r="M21" t="s">
        <v>113</v>
      </c>
      <c r="N21" s="2" t="s">
        <v>106</v>
      </c>
      <c r="O21" t="s">
        <v>141</v>
      </c>
      <c r="P21" t="s">
        <v>113</v>
      </c>
      <c r="Q21" t="s">
        <v>113</v>
      </c>
      <c r="R21" s="2" t="s">
        <v>114</v>
      </c>
      <c r="S21" t="s">
        <v>140</v>
      </c>
      <c r="T21" t="s">
        <v>107</v>
      </c>
      <c r="U21" t="s">
        <v>114</v>
      </c>
      <c r="V21" t="s">
        <v>114</v>
      </c>
      <c r="W21" s="2" t="s">
        <v>107</v>
      </c>
      <c r="X21" t="s">
        <v>107</v>
      </c>
      <c r="Y21" s="2" t="s">
        <v>162</v>
      </c>
      <c r="Z21" t="s">
        <v>162</v>
      </c>
      <c r="AA21" s="2" t="s">
        <v>114</v>
      </c>
    </row>
    <row r="22" spans="1:27" x14ac:dyDescent="0.25">
      <c r="A22" s="5" t="s">
        <v>22</v>
      </c>
      <c r="B22" s="2" t="s">
        <v>758</v>
      </c>
      <c r="C22" t="s">
        <v>756</v>
      </c>
      <c r="D22" s="2" t="s">
        <v>764</v>
      </c>
      <c r="E22" t="s">
        <v>114</v>
      </c>
      <c r="F22" t="s">
        <v>213</v>
      </c>
      <c r="G22" t="s">
        <v>532</v>
      </c>
      <c r="H22" t="s">
        <v>123</v>
      </c>
      <c r="I22" t="s">
        <v>131</v>
      </c>
      <c r="J22" t="s">
        <v>637</v>
      </c>
      <c r="K22" s="2" t="s">
        <v>114</v>
      </c>
      <c r="L22" t="s">
        <v>150</v>
      </c>
      <c r="M22" t="s">
        <v>532</v>
      </c>
      <c r="N22" s="2" t="s">
        <v>765</v>
      </c>
      <c r="O22" t="s">
        <v>173</v>
      </c>
      <c r="P22" t="s">
        <v>125</v>
      </c>
      <c r="Q22" t="s">
        <v>539</v>
      </c>
      <c r="R22" s="2" t="s">
        <v>114</v>
      </c>
      <c r="S22" t="s">
        <v>208</v>
      </c>
      <c r="T22" t="s">
        <v>766</v>
      </c>
      <c r="U22" t="s">
        <v>114</v>
      </c>
      <c r="V22" t="s">
        <v>114</v>
      </c>
      <c r="W22" s="2" t="s">
        <v>767</v>
      </c>
      <c r="X22" t="s">
        <v>533</v>
      </c>
      <c r="Y22" s="2" t="s">
        <v>275</v>
      </c>
      <c r="Z22" t="s">
        <v>768</v>
      </c>
      <c r="AA22" s="2" t="s">
        <v>114</v>
      </c>
    </row>
    <row r="23" spans="1:27" x14ac:dyDescent="0.25">
      <c r="A23" s="5" t="s">
        <v>541</v>
      </c>
      <c r="B23" s="2" t="s">
        <v>769</v>
      </c>
      <c r="C23" t="s">
        <v>462</v>
      </c>
      <c r="D23" s="2" t="s">
        <v>590</v>
      </c>
      <c r="E23" t="s">
        <v>288</v>
      </c>
      <c r="F23" t="s">
        <v>770</v>
      </c>
      <c r="G23" t="s">
        <v>457</v>
      </c>
      <c r="H23" t="s">
        <v>771</v>
      </c>
      <c r="I23" t="s">
        <v>360</v>
      </c>
      <c r="J23" t="s">
        <v>327</v>
      </c>
      <c r="K23" s="2" t="s">
        <v>728</v>
      </c>
      <c r="L23" t="s">
        <v>423</v>
      </c>
      <c r="M23" t="s">
        <v>772</v>
      </c>
      <c r="N23" s="2" t="s">
        <v>773</v>
      </c>
      <c r="O23" t="s">
        <v>774</v>
      </c>
      <c r="P23" t="s">
        <v>670</v>
      </c>
      <c r="Q23" t="s">
        <v>457</v>
      </c>
      <c r="R23" s="2" t="s">
        <v>775</v>
      </c>
      <c r="S23" t="s">
        <v>115</v>
      </c>
      <c r="T23" t="s">
        <v>225</v>
      </c>
      <c r="U23" t="s">
        <v>141</v>
      </c>
      <c r="V23" t="s">
        <v>371</v>
      </c>
      <c r="W23" s="2" t="s">
        <v>106</v>
      </c>
      <c r="X23" t="s">
        <v>776</v>
      </c>
      <c r="Y23" s="2" t="s">
        <v>266</v>
      </c>
      <c r="Z23" t="s">
        <v>644</v>
      </c>
      <c r="AA23" s="2" t="s">
        <v>777</v>
      </c>
    </row>
    <row r="24" spans="1:27" x14ac:dyDescent="0.25">
      <c r="A24" s="5" t="s">
        <v>22</v>
      </c>
      <c r="B24" s="2" t="s">
        <v>778</v>
      </c>
      <c r="C24" t="s">
        <v>779</v>
      </c>
      <c r="D24" s="2" t="s">
        <v>780</v>
      </c>
      <c r="E24" t="s">
        <v>781</v>
      </c>
      <c r="F24" t="s">
        <v>782</v>
      </c>
      <c r="G24" t="s">
        <v>783</v>
      </c>
      <c r="H24" t="s">
        <v>784</v>
      </c>
      <c r="I24" t="s">
        <v>785</v>
      </c>
      <c r="J24" t="s">
        <v>786</v>
      </c>
      <c r="K24" s="2" t="s">
        <v>787</v>
      </c>
      <c r="L24" t="s">
        <v>788</v>
      </c>
      <c r="M24" t="s">
        <v>568</v>
      </c>
      <c r="N24" s="2" t="s">
        <v>789</v>
      </c>
      <c r="O24" t="s">
        <v>790</v>
      </c>
      <c r="P24" t="s">
        <v>791</v>
      </c>
      <c r="Q24" t="s">
        <v>792</v>
      </c>
      <c r="R24" s="2" t="s">
        <v>793</v>
      </c>
      <c r="S24" t="s">
        <v>794</v>
      </c>
      <c r="T24" t="s">
        <v>795</v>
      </c>
      <c r="U24" t="s">
        <v>796</v>
      </c>
      <c r="V24" t="s">
        <v>797</v>
      </c>
      <c r="W24" s="2" t="s">
        <v>798</v>
      </c>
      <c r="X24" t="s">
        <v>799</v>
      </c>
      <c r="Y24" s="2" t="s">
        <v>800</v>
      </c>
      <c r="Z24" t="s">
        <v>801</v>
      </c>
      <c r="AA24" s="2" t="s">
        <v>802</v>
      </c>
    </row>
    <row r="25" spans="1:27" x14ac:dyDescent="0.25">
      <c r="A25" s="5" t="s">
        <v>44</v>
      </c>
      <c r="B25" s="2" t="s">
        <v>94</v>
      </c>
      <c r="C25" t="s">
        <v>115</v>
      </c>
      <c r="D25" s="2" t="s">
        <v>113</v>
      </c>
      <c r="E25" t="s">
        <v>114</v>
      </c>
      <c r="F25" t="s">
        <v>113</v>
      </c>
      <c r="G25" t="s">
        <v>106</v>
      </c>
      <c r="H25" t="s">
        <v>113</v>
      </c>
      <c r="I25" t="s">
        <v>114</v>
      </c>
      <c r="J25" t="s">
        <v>114</v>
      </c>
      <c r="K25" s="2" t="s">
        <v>114</v>
      </c>
      <c r="L25" t="s">
        <v>113</v>
      </c>
      <c r="M25" t="s">
        <v>107</v>
      </c>
      <c r="N25" s="2" t="s">
        <v>113</v>
      </c>
      <c r="O25" t="s">
        <v>107</v>
      </c>
      <c r="P25" t="s">
        <v>107</v>
      </c>
      <c r="Q25" t="s">
        <v>106</v>
      </c>
      <c r="R25" s="2" t="s">
        <v>115</v>
      </c>
      <c r="S25" t="s">
        <v>106</v>
      </c>
      <c r="T25" t="s">
        <v>107</v>
      </c>
      <c r="U25" t="s">
        <v>114</v>
      </c>
      <c r="V25" t="s">
        <v>113</v>
      </c>
      <c r="W25" s="2" t="s">
        <v>114</v>
      </c>
      <c r="X25" t="s">
        <v>115</v>
      </c>
      <c r="Y25" s="2" t="s">
        <v>113</v>
      </c>
      <c r="Z25" t="s">
        <v>113</v>
      </c>
      <c r="AA25" s="2" t="s">
        <v>115</v>
      </c>
    </row>
    <row r="26" spans="1:27" x14ac:dyDescent="0.25">
      <c r="A26" s="5" t="s">
        <v>22</v>
      </c>
      <c r="B26" s="2" t="s">
        <v>582</v>
      </c>
      <c r="C26" t="s">
        <v>146</v>
      </c>
      <c r="D26" s="2" t="s">
        <v>131</v>
      </c>
      <c r="E26" t="s">
        <v>114</v>
      </c>
      <c r="F26" t="s">
        <v>221</v>
      </c>
      <c r="G26" t="s">
        <v>170</v>
      </c>
      <c r="H26" t="s">
        <v>803</v>
      </c>
      <c r="I26" t="s">
        <v>114</v>
      </c>
      <c r="J26" t="s">
        <v>584</v>
      </c>
      <c r="K26" s="2" t="s">
        <v>114</v>
      </c>
      <c r="L26" t="s">
        <v>804</v>
      </c>
      <c r="M26" t="s">
        <v>202</v>
      </c>
      <c r="N26" s="2" t="s">
        <v>524</v>
      </c>
      <c r="O26" t="s">
        <v>805</v>
      </c>
      <c r="P26" t="s">
        <v>533</v>
      </c>
      <c r="Q26" t="s">
        <v>181</v>
      </c>
      <c r="R26" s="2" t="s">
        <v>142</v>
      </c>
      <c r="S26" t="s">
        <v>199</v>
      </c>
      <c r="T26" t="s">
        <v>806</v>
      </c>
      <c r="U26" t="s">
        <v>114</v>
      </c>
      <c r="V26" t="s">
        <v>159</v>
      </c>
      <c r="W26" s="2" t="s">
        <v>807</v>
      </c>
      <c r="X26" t="s">
        <v>528</v>
      </c>
      <c r="Y26" s="2" t="s">
        <v>765</v>
      </c>
      <c r="Z26" t="s">
        <v>125</v>
      </c>
      <c r="AA26" s="2" t="s">
        <v>808</v>
      </c>
    </row>
    <row r="27" spans="1:27" x14ac:dyDescent="0.25">
      <c r="A27" s="5" t="s">
        <v>589</v>
      </c>
      <c r="B27" s="2" t="s">
        <v>675</v>
      </c>
      <c r="C27" t="s">
        <v>774</v>
      </c>
      <c r="D27" s="2" t="s">
        <v>465</v>
      </c>
      <c r="E27" t="s">
        <v>268</v>
      </c>
      <c r="F27" t="s">
        <v>291</v>
      </c>
      <c r="G27" t="s">
        <v>225</v>
      </c>
      <c r="H27" t="s">
        <v>329</v>
      </c>
      <c r="I27" t="s">
        <v>294</v>
      </c>
      <c r="J27" t="s">
        <v>290</v>
      </c>
      <c r="K27" s="2" t="s">
        <v>207</v>
      </c>
      <c r="L27" t="s">
        <v>288</v>
      </c>
      <c r="M27" t="s">
        <v>330</v>
      </c>
      <c r="N27" s="2" t="s">
        <v>592</v>
      </c>
      <c r="O27" t="s">
        <v>329</v>
      </c>
      <c r="P27" t="s">
        <v>809</v>
      </c>
      <c r="Q27" t="s">
        <v>249</v>
      </c>
      <c r="R27" s="2" t="s">
        <v>456</v>
      </c>
      <c r="S27" t="s">
        <v>249</v>
      </c>
      <c r="T27" t="s">
        <v>288</v>
      </c>
      <c r="U27" t="s">
        <v>162</v>
      </c>
      <c r="V27" t="s">
        <v>205</v>
      </c>
      <c r="W27" s="2" t="s">
        <v>107</v>
      </c>
      <c r="X27" t="s">
        <v>329</v>
      </c>
      <c r="Y27" s="2" t="s">
        <v>461</v>
      </c>
      <c r="Z27" t="s">
        <v>810</v>
      </c>
      <c r="AA27" s="2" t="s">
        <v>425</v>
      </c>
    </row>
    <row r="28" spans="1:27" x14ac:dyDescent="0.25">
      <c r="A28" s="5" t="s">
        <v>22</v>
      </c>
      <c r="B28" s="2" t="s">
        <v>610</v>
      </c>
      <c r="C28" t="s">
        <v>811</v>
      </c>
      <c r="D28" s="2" t="s">
        <v>812</v>
      </c>
      <c r="E28" t="s">
        <v>813</v>
      </c>
      <c r="F28" t="s">
        <v>814</v>
      </c>
      <c r="G28" t="s">
        <v>815</v>
      </c>
      <c r="H28" t="s">
        <v>816</v>
      </c>
      <c r="I28" t="s">
        <v>817</v>
      </c>
      <c r="J28" t="s">
        <v>818</v>
      </c>
      <c r="K28" s="2" t="s">
        <v>819</v>
      </c>
      <c r="L28" t="s">
        <v>820</v>
      </c>
      <c r="M28" t="s">
        <v>821</v>
      </c>
      <c r="N28" s="2" t="s">
        <v>822</v>
      </c>
      <c r="O28" t="s">
        <v>823</v>
      </c>
      <c r="P28" t="s">
        <v>824</v>
      </c>
      <c r="Q28" t="s">
        <v>825</v>
      </c>
      <c r="R28" s="2" t="s">
        <v>826</v>
      </c>
      <c r="S28" t="s">
        <v>827</v>
      </c>
      <c r="T28" t="s">
        <v>828</v>
      </c>
      <c r="U28" t="s">
        <v>829</v>
      </c>
      <c r="V28" t="s">
        <v>496</v>
      </c>
      <c r="W28" s="2" t="s">
        <v>830</v>
      </c>
      <c r="X28" t="s">
        <v>831</v>
      </c>
      <c r="Y28" s="2" t="s">
        <v>832</v>
      </c>
      <c r="Z28" t="s">
        <v>833</v>
      </c>
      <c r="AA28" s="2" t="s">
        <v>834</v>
      </c>
    </row>
    <row r="29" spans="1:27" x14ac:dyDescent="0.25">
      <c r="A29" s="5" t="s">
        <v>622</v>
      </c>
      <c r="B29" s="2" t="s">
        <v>114</v>
      </c>
      <c r="C29" t="s">
        <v>114</v>
      </c>
      <c r="D29" s="2" t="s">
        <v>114</v>
      </c>
      <c r="E29" t="s">
        <v>114</v>
      </c>
      <c r="F29" t="s">
        <v>114</v>
      </c>
      <c r="G29" t="s">
        <v>114</v>
      </c>
      <c r="H29" t="s">
        <v>114</v>
      </c>
      <c r="I29" t="s">
        <v>114</v>
      </c>
      <c r="J29" t="s">
        <v>114</v>
      </c>
      <c r="K29" s="2" t="s">
        <v>114</v>
      </c>
      <c r="L29" t="s">
        <v>114</v>
      </c>
      <c r="M29" t="s">
        <v>114</v>
      </c>
      <c r="N29" s="2" t="s">
        <v>114</v>
      </c>
      <c r="O29" t="s">
        <v>114</v>
      </c>
      <c r="P29" t="s">
        <v>114</v>
      </c>
      <c r="Q29" t="s">
        <v>114</v>
      </c>
      <c r="R29" s="2" t="s">
        <v>114</v>
      </c>
      <c r="S29" t="s">
        <v>114</v>
      </c>
      <c r="T29" t="s">
        <v>114</v>
      </c>
      <c r="U29" t="s">
        <v>114</v>
      </c>
      <c r="V29" t="s">
        <v>114</v>
      </c>
      <c r="W29" s="2" t="s">
        <v>114</v>
      </c>
      <c r="X29" t="s">
        <v>114</v>
      </c>
      <c r="Y29" s="2" t="s">
        <v>114</v>
      </c>
      <c r="Z29" t="s">
        <v>114</v>
      </c>
      <c r="AA29" s="2" t="s">
        <v>114</v>
      </c>
    </row>
    <row r="30" spans="1:27" x14ac:dyDescent="0.25">
      <c r="A30" s="5" t="s">
        <v>22</v>
      </c>
      <c r="B30" s="2" t="s">
        <v>114</v>
      </c>
      <c r="C30" t="s">
        <v>114</v>
      </c>
      <c r="D30" s="2" t="s">
        <v>114</v>
      </c>
      <c r="E30" t="s">
        <v>114</v>
      </c>
      <c r="F30" t="s">
        <v>114</v>
      </c>
      <c r="G30" t="s">
        <v>114</v>
      </c>
      <c r="H30" t="s">
        <v>114</v>
      </c>
      <c r="I30" t="s">
        <v>114</v>
      </c>
      <c r="J30" t="s">
        <v>114</v>
      </c>
      <c r="K30" s="2" t="s">
        <v>114</v>
      </c>
      <c r="L30" t="s">
        <v>114</v>
      </c>
      <c r="M30" t="s">
        <v>114</v>
      </c>
      <c r="N30" s="2" t="s">
        <v>114</v>
      </c>
      <c r="O30" t="s">
        <v>114</v>
      </c>
      <c r="P30" t="s">
        <v>114</v>
      </c>
      <c r="Q30" t="s">
        <v>114</v>
      </c>
      <c r="R30" s="2" t="s">
        <v>114</v>
      </c>
      <c r="S30" t="s">
        <v>114</v>
      </c>
      <c r="T30" t="s">
        <v>114</v>
      </c>
      <c r="U30" t="s">
        <v>114</v>
      </c>
      <c r="V30" t="s">
        <v>114</v>
      </c>
      <c r="W30" s="2" t="s">
        <v>114</v>
      </c>
      <c r="X30" t="s">
        <v>114</v>
      </c>
      <c r="Y30" s="2" t="s">
        <v>114</v>
      </c>
      <c r="Z30" t="s">
        <v>114</v>
      </c>
      <c r="AA30" s="2" t="s">
        <v>114</v>
      </c>
    </row>
    <row r="31" spans="1:27" x14ac:dyDescent="0.25">
      <c r="A31" s="5" t="s">
        <v>623</v>
      </c>
      <c r="B31" s="2" t="s">
        <v>546</v>
      </c>
      <c r="C31" t="s">
        <v>292</v>
      </c>
      <c r="D31" s="2" t="s">
        <v>110</v>
      </c>
      <c r="E31" t="s">
        <v>105</v>
      </c>
      <c r="F31" t="s">
        <v>105</v>
      </c>
      <c r="G31" t="s">
        <v>115</v>
      </c>
      <c r="H31" t="s">
        <v>112</v>
      </c>
      <c r="I31" t="s">
        <v>105</v>
      </c>
      <c r="J31" t="s">
        <v>113</v>
      </c>
      <c r="K31" s="2" t="s">
        <v>113</v>
      </c>
      <c r="L31" t="s">
        <v>206</v>
      </c>
      <c r="M31" t="s">
        <v>94</v>
      </c>
      <c r="N31" s="2" t="s">
        <v>104</v>
      </c>
      <c r="O31" t="s">
        <v>110</v>
      </c>
      <c r="P31" t="s">
        <v>110</v>
      </c>
      <c r="Q31" t="s">
        <v>140</v>
      </c>
      <c r="R31" s="2" t="s">
        <v>140</v>
      </c>
      <c r="S31" t="s">
        <v>113</v>
      </c>
      <c r="T31" t="s">
        <v>114</v>
      </c>
      <c r="U31" t="s">
        <v>114</v>
      </c>
      <c r="V31" t="s">
        <v>106</v>
      </c>
      <c r="W31" s="2" t="s">
        <v>114</v>
      </c>
      <c r="X31" t="s">
        <v>94</v>
      </c>
      <c r="Y31" s="2" t="s">
        <v>111</v>
      </c>
      <c r="Z31" t="s">
        <v>94</v>
      </c>
      <c r="AA31" s="2" t="s">
        <v>111</v>
      </c>
    </row>
    <row r="32" spans="1:27" x14ac:dyDescent="0.25">
      <c r="A32" s="10" t="s">
        <v>22</v>
      </c>
      <c r="B32" s="9" t="s">
        <v>248</v>
      </c>
      <c r="C32" s="11" t="s">
        <v>835</v>
      </c>
      <c r="D32" s="9" t="s">
        <v>636</v>
      </c>
      <c r="E32" s="11" t="s">
        <v>836</v>
      </c>
      <c r="F32" s="11" t="s">
        <v>837</v>
      </c>
      <c r="G32" s="11" t="s">
        <v>838</v>
      </c>
      <c r="H32" s="11" t="s">
        <v>839</v>
      </c>
      <c r="I32" s="11" t="s">
        <v>840</v>
      </c>
      <c r="J32" s="11" t="s">
        <v>145</v>
      </c>
      <c r="K32" s="9" t="s">
        <v>841</v>
      </c>
      <c r="L32" s="11" t="s">
        <v>842</v>
      </c>
      <c r="M32" s="11" t="s">
        <v>843</v>
      </c>
      <c r="N32" s="9" t="s">
        <v>639</v>
      </c>
      <c r="O32" s="11" t="s">
        <v>844</v>
      </c>
      <c r="P32" s="11" t="s">
        <v>845</v>
      </c>
      <c r="Q32" s="11" t="s">
        <v>276</v>
      </c>
      <c r="R32" s="9" t="s">
        <v>846</v>
      </c>
      <c r="S32" s="11" t="s">
        <v>803</v>
      </c>
      <c r="T32" s="11" t="s">
        <v>114</v>
      </c>
      <c r="U32" s="11" t="s">
        <v>114</v>
      </c>
      <c r="V32" s="11" t="s">
        <v>765</v>
      </c>
      <c r="W32" s="9" t="s">
        <v>114</v>
      </c>
      <c r="X32" s="11" t="s">
        <v>153</v>
      </c>
      <c r="Y32" s="9" t="s">
        <v>847</v>
      </c>
      <c r="Z32" s="11" t="s">
        <v>137</v>
      </c>
      <c r="AA32" s="9" t="s">
        <v>154</v>
      </c>
    </row>
    <row r="33" spans="1:27" x14ac:dyDescent="0.25">
      <c r="A33" s="5" t="s">
        <v>405</v>
      </c>
      <c r="B33" s="2" t="s">
        <v>641</v>
      </c>
      <c r="C33" t="s">
        <v>642</v>
      </c>
      <c r="D33" s="2" t="s">
        <v>643</v>
      </c>
      <c r="E33" t="s">
        <v>644</v>
      </c>
      <c r="F33" t="s">
        <v>645</v>
      </c>
      <c r="G33" t="s">
        <v>646</v>
      </c>
      <c r="H33" t="s">
        <v>79</v>
      </c>
      <c r="I33" t="s">
        <v>647</v>
      </c>
      <c r="J33" t="s">
        <v>648</v>
      </c>
      <c r="K33" s="2" t="s">
        <v>649</v>
      </c>
      <c r="L33" t="s">
        <v>650</v>
      </c>
      <c r="M33" t="s">
        <v>651</v>
      </c>
      <c r="N33" s="2" t="s">
        <v>652</v>
      </c>
      <c r="O33" t="s">
        <v>653</v>
      </c>
      <c r="P33" t="s">
        <v>654</v>
      </c>
      <c r="Q33" t="s">
        <v>655</v>
      </c>
      <c r="R33" s="2" t="s">
        <v>656</v>
      </c>
      <c r="S33" t="s">
        <v>657</v>
      </c>
      <c r="T33" t="s">
        <v>56</v>
      </c>
      <c r="U33" t="s">
        <v>658</v>
      </c>
      <c r="V33" t="s">
        <v>659</v>
      </c>
      <c r="W33" s="2" t="s">
        <v>140</v>
      </c>
      <c r="X33" t="s">
        <v>660</v>
      </c>
      <c r="Y33" s="2" t="s">
        <v>661</v>
      </c>
      <c r="Z33" t="s">
        <v>662</v>
      </c>
      <c r="AA33" s="2" t="s">
        <v>663</v>
      </c>
    </row>
    <row r="34" spans="1:27" x14ac:dyDescent="0.25">
      <c r="A34" s="10" t="s">
        <v>22</v>
      </c>
      <c r="B34" s="9" t="s">
        <v>406</v>
      </c>
      <c r="C34" s="11" t="s">
        <v>406</v>
      </c>
      <c r="D34" s="9" t="s">
        <v>406</v>
      </c>
      <c r="E34" s="11" t="s">
        <v>406</v>
      </c>
      <c r="F34" s="11" t="s">
        <v>406</v>
      </c>
      <c r="G34" s="11" t="s">
        <v>406</v>
      </c>
      <c r="H34" s="11" t="s">
        <v>406</v>
      </c>
      <c r="I34" s="11" t="s">
        <v>406</v>
      </c>
      <c r="J34" s="11" t="s">
        <v>406</v>
      </c>
      <c r="K34" s="9" t="s">
        <v>406</v>
      </c>
      <c r="L34" s="11" t="s">
        <v>406</v>
      </c>
      <c r="M34" s="11" t="s">
        <v>406</v>
      </c>
      <c r="N34" s="9" t="s">
        <v>406</v>
      </c>
      <c r="O34" s="11" t="s">
        <v>406</v>
      </c>
      <c r="P34" s="11" t="s">
        <v>406</v>
      </c>
      <c r="Q34" s="11" t="s">
        <v>406</v>
      </c>
      <c r="R34" s="9" t="s">
        <v>406</v>
      </c>
      <c r="S34" s="11" t="s">
        <v>406</v>
      </c>
      <c r="T34" s="11" t="s">
        <v>406</v>
      </c>
      <c r="U34" s="11" t="s">
        <v>406</v>
      </c>
      <c r="V34" s="11" t="s">
        <v>406</v>
      </c>
      <c r="W34" s="9" t="s">
        <v>406</v>
      </c>
      <c r="X34" s="11" t="s">
        <v>406</v>
      </c>
      <c r="Y34" s="9" t="s">
        <v>406</v>
      </c>
      <c r="Z34" s="11" t="s">
        <v>406</v>
      </c>
      <c r="AA34" s="9" t="s">
        <v>406</v>
      </c>
    </row>
  </sheetData>
  <mergeCells count="7">
    <mergeCell ref="X9:Y9"/>
    <mergeCell ref="Z9:AA9"/>
    <mergeCell ref="C9:D9"/>
    <mergeCell ref="E9:K9"/>
    <mergeCell ref="L9:N9"/>
    <mergeCell ref="O9:R9"/>
    <mergeCell ref="S9:W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8"/>
  <sheetViews>
    <sheetView workbookViewId="0"/>
  </sheetViews>
  <sheetFormatPr defaultRowHeight="15" x14ac:dyDescent="0.25"/>
  <cols>
    <col min="1" max="1" width="30.7109375" customWidth="1"/>
  </cols>
  <sheetData>
    <row r="1" spans="1:27" ht="23.25" x14ac:dyDescent="0.35">
      <c r="A1" s="3" t="s">
        <v>17</v>
      </c>
    </row>
    <row r="2" spans="1:27" ht="18.75" x14ac:dyDescent="0.3">
      <c r="A2" s="4" t="s">
        <v>18</v>
      </c>
    </row>
    <row r="3" spans="1:27" x14ac:dyDescent="0.25">
      <c r="A3" t="s">
        <v>19</v>
      </c>
    </row>
    <row r="5" spans="1:27" x14ac:dyDescent="0.25">
      <c r="A5" s="8" t="s">
        <v>14</v>
      </c>
    </row>
    <row r="6" spans="1:27" x14ac:dyDescent="0.25">
      <c r="A6" s="8" t="s">
        <v>414</v>
      </c>
    </row>
    <row r="7" spans="1:27" x14ac:dyDescent="0.25">
      <c r="A7" s="8" t="s">
        <v>848</v>
      </c>
    </row>
    <row r="9" spans="1:27" ht="30" customHeight="1" x14ac:dyDescent="0.25">
      <c r="A9" s="7"/>
      <c r="B9" s="6"/>
      <c r="C9" s="34" t="s">
        <v>407</v>
      </c>
      <c r="D9" s="35"/>
      <c r="E9" s="34" t="s">
        <v>408</v>
      </c>
      <c r="F9" s="34"/>
      <c r="G9" s="34"/>
      <c r="H9" s="34"/>
      <c r="I9" s="34"/>
      <c r="J9" s="34"/>
      <c r="K9" s="35"/>
      <c r="L9" s="34" t="s">
        <v>409</v>
      </c>
      <c r="M9" s="34"/>
      <c r="N9" s="35"/>
      <c r="O9" s="34" t="s">
        <v>410</v>
      </c>
      <c r="P9" s="34"/>
      <c r="Q9" s="34"/>
      <c r="R9" s="35"/>
      <c r="S9" s="34" t="s">
        <v>411</v>
      </c>
      <c r="T9" s="34"/>
      <c r="U9" s="34"/>
      <c r="V9" s="34"/>
      <c r="W9" s="35"/>
      <c r="X9" s="34" t="s">
        <v>412</v>
      </c>
      <c r="Y9" s="35"/>
      <c r="Z9" s="34" t="s">
        <v>413</v>
      </c>
      <c r="AA9" s="35"/>
    </row>
    <row r="10" spans="1:27" ht="39" x14ac:dyDescent="0.25">
      <c r="A10" s="6" t="s">
        <v>22</v>
      </c>
      <c r="B10" s="12" t="s">
        <v>23</v>
      </c>
      <c r="C10" s="7" t="s">
        <v>24</v>
      </c>
      <c r="D10" s="6" t="s">
        <v>25</v>
      </c>
      <c r="E10" s="7" t="s">
        <v>26</v>
      </c>
      <c r="F10" s="7" t="s">
        <v>27</v>
      </c>
      <c r="G10" s="7" t="s">
        <v>28</v>
      </c>
      <c r="H10" s="7" t="s">
        <v>29</v>
      </c>
      <c r="I10" s="7" t="s">
        <v>30</v>
      </c>
      <c r="J10" s="7" t="s">
        <v>31</v>
      </c>
      <c r="K10" s="6" t="s">
        <v>32</v>
      </c>
      <c r="L10" s="7" t="s">
        <v>33</v>
      </c>
      <c r="M10" s="7" t="s">
        <v>34</v>
      </c>
      <c r="N10" s="6" t="s">
        <v>35</v>
      </c>
      <c r="O10" s="7" t="s">
        <v>36</v>
      </c>
      <c r="P10" s="7" t="s">
        <v>37</v>
      </c>
      <c r="Q10" s="7" t="s">
        <v>38</v>
      </c>
      <c r="R10" s="6" t="s">
        <v>39</v>
      </c>
      <c r="S10" s="7" t="s">
        <v>40</v>
      </c>
      <c r="T10" s="7" t="s">
        <v>41</v>
      </c>
      <c r="U10" s="7" t="s">
        <v>42</v>
      </c>
      <c r="V10" s="7" t="s">
        <v>43</v>
      </c>
      <c r="W10" s="6" t="s">
        <v>44</v>
      </c>
      <c r="X10" s="7" t="s">
        <v>45</v>
      </c>
      <c r="Y10" s="6" t="s">
        <v>46</v>
      </c>
      <c r="Z10" s="7" t="s">
        <v>47</v>
      </c>
      <c r="AA10" s="6" t="s">
        <v>48</v>
      </c>
    </row>
    <row r="11" spans="1:27" x14ac:dyDescent="0.25">
      <c r="A11" s="5" t="s">
        <v>49</v>
      </c>
      <c r="B11" s="2" t="s">
        <v>849</v>
      </c>
      <c r="C11" t="s">
        <v>850</v>
      </c>
      <c r="D11" s="2" t="s">
        <v>851</v>
      </c>
      <c r="E11" t="s">
        <v>457</v>
      </c>
      <c r="F11" t="s">
        <v>852</v>
      </c>
      <c r="G11" t="s">
        <v>665</v>
      </c>
      <c r="H11" t="s">
        <v>853</v>
      </c>
      <c r="I11" t="s">
        <v>853</v>
      </c>
      <c r="J11" t="s">
        <v>854</v>
      </c>
      <c r="K11" s="2" t="s">
        <v>491</v>
      </c>
      <c r="L11" t="s">
        <v>855</v>
      </c>
      <c r="M11" t="s">
        <v>856</v>
      </c>
      <c r="N11" s="2" t="s">
        <v>857</v>
      </c>
      <c r="O11" t="s">
        <v>557</v>
      </c>
      <c r="P11" t="s">
        <v>858</v>
      </c>
      <c r="Q11" t="s">
        <v>364</v>
      </c>
      <c r="R11" s="2" t="s">
        <v>375</v>
      </c>
      <c r="S11" t="s">
        <v>859</v>
      </c>
      <c r="T11" t="s">
        <v>853</v>
      </c>
      <c r="U11" t="s">
        <v>425</v>
      </c>
      <c r="V11" t="s">
        <v>860</v>
      </c>
      <c r="W11" s="2" t="s">
        <v>323</v>
      </c>
      <c r="X11" t="s">
        <v>861</v>
      </c>
      <c r="Y11" s="2" t="s">
        <v>862</v>
      </c>
      <c r="Z11" t="s">
        <v>367</v>
      </c>
      <c r="AA11" s="2" t="s">
        <v>863</v>
      </c>
    </row>
    <row r="12" spans="1:27" x14ac:dyDescent="0.25">
      <c r="A12" s="10" t="s">
        <v>76</v>
      </c>
      <c r="B12" s="9" t="s">
        <v>864</v>
      </c>
      <c r="C12" s="11" t="s">
        <v>865</v>
      </c>
      <c r="D12" s="9" t="s">
        <v>866</v>
      </c>
      <c r="E12" s="11" t="s">
        <v>867</v>
      </c>
      <c r="F12" s="11" t="s">
        <v>868</v>
      </c>
      <c r="G12" s="11" t="s">
        <v>869</v>
      </c>
      <c r="H12" s="11" t="s">
        <v>870</v>
      </c>
      <c r="I12" s="11" t="s">
        <v>364</v>
      </c>
      <c r="J12" s="11" t="s">
        <v>705</v>
      </c>
      <c r="K12" s="9" t="s">
        <v>556</v>
      </c>
      <c r="L12" s="11" t="s">
        <v>871</v>
      </c>
      <c r="M12" s="11" t="s">
        <v>872</v>
      </c>
      <c r="N12" s="9" t="s">
        <v>63</v>
      </c>
      <c r="O12" s="11" t="s">
        <v>373</v>
      </c>
      <c r="P12" s="11" t="s">
        <v>873</v>
      </c>
      <c r="Q12" s="11" t="s">
        <v>364</v>
      </c>
      <c r="R12" s="9" t="s">
        <v>874</v>
      </c>
      <c r="S12" s="11" t="s">
        <v>875</v>
      </c>
      <c r="T12" s="11" t="s">
        <v>876</v>
      </c>
      <c r="U12" s="11" t="s">
        <v>424</v>
      </c>
      <c r="V12" s="11" t="s">
        <v>877</v>
      </c>
      <c r="W12" s="9" t="s">
        <v>105</v>
      </c>
      <c r="X12" s="11" t="s">
        <v>878</v>
      </c>
      <c r="Y12" s="9" t="s">
        <v>879</v>
      </c>
      <c r="Z12" s="11" t="s">
        <v>880</v>
      </c>
      <c r="AA12" s="9" t="s">
        <v>881</v>
      </c>
    </row>
    <row r="13" spans="1:27" x14ac:dyDescent="0.25">
      <c r="A13" s="5" t="s">
        <v>415</v>
      </c>
      <c r="B13" s="2" t="s">
        <v>664</v>
      </c>
      <c r="C13" t="s">
        <v>53</v>
      </c>
      <c r="D13" s="2" t="s">
        <v>665</v>
      </c>
      <c r="E13" t="s">
        <v>162</v>
      </c>
      <c r="F13" t="s">
        <v>109</v>
      </c>
      <c r="G13" t="s">
        <v>289</v>
      </c>
      <c r="H13" t="s">
        <v>666</v>
      </c>
      <c r="I13" t="s">
        <v>667</v>
      </c>
      <c r="J13" t="s">
        <v>668</v>
      </c>
      <c r="K13" s="2" t="s">
        <v>424</v>
      </c>
      <c r="L13" t="s">
        <v>669</v>
      </c>
      <c r="M13" t="s">
        <v>670</v>
      </c>
      <c r="N13" s="2" t="s">
        <v>670</v>
      </c>
      <c r="O13" t="s">
        <v>671</v>
      </c>
      <c r="P13" t="s">
        <v>672</v>
      </c>
      <c r="Q13" t="s">
        <v>223</v>
      </c>
      <c r="R13" s="2" t="s">
        <v>673</v>
      </c>
      <c r="S13" t="s">
        <v>674</v>
      </c>
      <c r="T13" t="s">
        <v>94</v>
      </c>
      <c r="U13" t="s">
        <v>112</v>
      </c>
      <c r="V13" t="s">
        <v>105</v>
      </c>
      <c r="W13" s="2" t="s">
        <v>114</v>
      </c>
      <c r="X13" t="s">
        <v>289</v>
      </c>
      <c r="Y13" s="2" t="s">
        <v>543</v>
      </c>
      <c r="Z13" t="s">
        <v>675</v>
      </c>
      <c r="AA13" s="2" t="s">
        <v>676</v>
      </c>
    </row>
    <row r="14" spans="1:27" x14ac:dyDescent="0.25">
      <c r="A14" s="5" t="s">
        <v>22</v>
      </c>
      <c r="B14" s="2" t="s">
        <v>882</v>
      </c>
      <c r="C14" t="s">
        <v>883</v>
      </c>
      <c r="D14" s="2" t="s">
        <v>884</v>
      </c>
      <c r="E14" t="s">
        <v>314</v>
      </c>
      <c r="F14" t="s">
        <v>885</v>
      </c>
      <c r="G14" t="s">
        <v>886</v>
      </c>
      <c r="H14" t="s">
        <v>887</v>
      </c>
      <c r="I14" t="s">
        <v>888</v>
      </c>
      <c r="J14" t="s">
        <v>889</v>
      </c>
      <c r="K14" s="2" t="s">
        <v>890</v>
      </c>
      <c r="L14" t="s">
        <v>891</v>
      </c>
      <c r="M14" t="s">
        <v>892</v>
      </c>
      <c r="N14" s="2" t="s">
        <v>893</v>
      </c>
      <c r="O14" t="s">
        <v>894</v>
      </c>
      <c r="P14" t="s">
        <v>895</v>
      </c>
      <c r="Q14" t="s">
        <v>896</v>
      </c>
      <c r="R14" s="2" t="s">
        <v>897</v>
      </c>
      <c r="S14" t="s">
        <v>898</v>
      </c>
      <c r="T14" t="s">
        <v>899</v>
      </c>
      <c r="U14" t="s">
        <v>900</v>
      </c>
      <c r="V14" t="s">
        <v>173</v>
      </c>
      <c r="W14" s="2" t="s">
        <v>518</v>
      </c>
      <c r="X14" t="s">
        <v>901</v>
      </c>
      <c r="Y14" s="2" t="s">
        <v>902</v>
      </c>
      <c r="Z14" t="s">
        <v>903</v>
      </c>
      <c r="AA14" s="2" t="s">
        <v>904</v>
      </c>
    </row>
    <row r="15" spans="1:27" x14ac:dyDescent="0.25">
      <c r="A15" s="5" t="s">
        <v>451</v>
      </c>
      <c r="B15" s="2" t="s">
        <v>89</v>
      </c>
      <c r="C15" t="s">
        <v>454</v>
      </c>
      <c r="D15" s="2" t="s">
        <v>676</v>
      </c>
      <c r="E15" t="s">
        <v>546</v>
      </c>
      <c r="F15" t="s">
        <v>455</v>
      </c>
      <c r="G15" t="s">
        <v>100</v>
      </c>
      <c r="H15" t="s">
        <v>595</v>
      </c>
      <c r="I15" t="s">
        <v>323</v>
      </c>
      <c r="J15" t="s">
        <v>324</v>
      </c>
      <c r="K15" s="2" t="s">
        <v>206</v>
      </c>
      <c r="L15" t="s">
        <v>701</v>
      </c>
      <c r="M15" t="s">
        <v>702</v>
      </c>
      <c r="N15" s="2" t="s">
        <v>672</v>
      </c>
      <c r="O15" t="s">
        <v>669</v>
      </c>
      <c r="P15" t="s">
        <v>222</v>
      </c>
      <c r="Q15" t="s">
        <v>71</v>
      </c>
      <c r="R15" s="2" t="s">
        <v>703</v>
      </c>
      <c r="S15" t="s">
        <v>105</v>
      </c>
      <c r="T15" t="s">
        <v>704</v>
      </c>
      <c r="U15" t="s">
        <v>106</v>
      </c>
      <c r="V15" t="s">
        <v>162</v>
      </c>
      <c r="W15" s="2" t="s">
        <v>114</v>
      </c>
      <c r="X15" t="s">
        <v>671</v>
      </c>
      <c r="Y15" s="2" t="s">
        <v>705</v>
      </c>
      <c r="Z15" t="s">
        <v>321</v>
      </c>
      <c r="AA15" s="2" t="s">
        <v>365</v>
      </c>
    </row>
    <row r="16" spans="1:27" x14ac:dyDescent="0.25">
      <c r="A16" s="5" t="s">
        <v>22</v>
      </c>
      <c r="B16" s="2" t="s">
        <v>905</v>
      </c>
      <c r="C16" t="s">
        <v>906</v>
      </c>
      <c r="D16" s="2" t="s">
        <v>907</v>
      </c>
      <c r="E16" t="s">
        <v>908</v>
      </c>
      <c r="F16" t="s">
        <v>909</v>
      </c>
      <c r="G16" t="s">
        <v>910</v>
      </c>
      <c r="H16" t="s">
        <v>911</v>
      </c>
      <c r="I16" t="s">
        <v>912</v>
      </c>
      <c r="J16" t="s">
        <v>913</v>
      </c>
      <c r="K16" s="2" t="s">
        <v>914</v>
      </c>
      <c r="L16" t="s">
        <v>915</v>
      </c>
      <c r="M16" t="s">
        <v>916</v>
      </c>
      <c r="N16" s="2" t="s">
        <v>917</v>
      </c>
      <c r="O16" t="s">
        <v>918</v>
      </c>
      <c r="P16" t="s">
        <v>919</v>
      </c>
      <c r="Q16" t="s">
        <v>920</v>
      </c>
      <c r="R16" s="2" t="s">
        <v>921</v>
      </c>
      <c r="S16" t="s">
        <v>922</v>
      </c>
      <c r="T16" t="s">
        <v>923</v>
      </c>
      <c r="U16" t="s">
        <v>924</v>
      </c>
      <c r="V16" t="s">
        <v>630</v>
      </c>
      <c r="W16" s="2" t="s">
        <v>925</v>
      </c>
      <c r="X16" t="s">
        <v>814</v>
      </c>
      <c r="Y16" s="2" t="s">
        <v>926</v>
      </c>
      <c r="Z16" t="s">
        <v>927</v>
      </c>
      <c r="AA16" s="2" t="s">
        <v>928</v>
      </c>
    </row>
    <row r="17" spans="1:27" x14ac:dyDescent="0.25">
      <c r="A17" s="5" t="s">
        <v>490</v>
      </c>
      <c r="B17" s="2" t="s">
        <v>672</v>
      </c>
      <c r="C17" t="s">
        <v>267</v>
      </c>
      <c r="D17" s="2" t="s">
        <v>288</v>
      </c>
      <c r="E17" t="s">
        <v>94</v>
      </c>
      <c r="F17" t="s">
        <v>206</v>
      </c>
      <c r="G17" t="s">
        <v>207</v>
      </c>
      <c r="H17" t="s">
        <v>104</v>
      </c>
      <c r="I17" t="s">
        <v>140</v>
      </c>
      <c r="J17" t="s">
        <v>268</v>
      </c>
      <c r="K17" s="2" t="s">
        <v>268</v>
      </c>
      <c r="L17" t="s">
        <v>111</v>
      </c>
      <c r="M17" t="s">
        <v>293</v>
      </c>
      <c r="N17" s="2" t="s">
        <v>728</v>
      </c>
      <c r="O17" t="s">
        <v>111</v>
      </c>
      <c r="P17" t="s">
        <v>111</v>
      </c>
      <c r="Q17" t="s">
        <v>188</v>
      </c>
      <c r="R17" s="2" t="s">
        <v>455</v>
      </c>
      <c r="S17" t="s">
        <v>94</v>
      </c>
      <c r="T17" t="s">
        <v>162</v>
      </c>
      <c r="U17" t="s">
        <v>456</v>
      </c>
      <c r="V17" t="s">
        <v>115</v>
      </c>
      <c r="W17" s="2" t="s">
        <v>114</v>
      </c>
      <c r="X17" t="s">
        <v>207</v>
      </c>
      <c r="Y17" s="2" t="s">
        <v>422</v>
      </c>
      <c r="Z17" t="s">
        <v>111</v>
      </c>
      <c r="AA17" s="2" t="s">
        <v>555</v>
      </c>
    </row>
    <row r="18" spans="1:27" x14ac:dyDescent="0.25">
      <c r="A18" s="5" t="s">
        <v>22</v>
      </c>
      <c r="B18" s="2" t="s">
        <v>929</v>
      </c>
      <c r="C18" t="s">
        <v>495</v>
      </c>
      <c r="D18" s="2" t="s">
        <v>930</v>
      </c>
      <c r="E18" t="s">
        <v>931</v>
      </c>
      <c r="F18" t="s">
        <v>932</v>
      </c>
      <c r="G18" t="s">
        <v>933</v>
      </c>
      <c r="H18" t="s">
        <v>934</v>
      </c>
      <c r="I18" t="s">
        <v>935</v>
      </c>
      <c r="J18" t="s">
        <v>936</v>
      </c>
      <c r="K18" s="2" t="s">
        <v>695</v>
      </c>
      <c r="L18" t="s">
        <v>937</v>
      </c>
      <c r="M18" t="s">
        <v>938</v>
      </c>
      <c r="N18" s="2" t="s">
        <v>939</v>
      </c>
      <c r="O18" t="s">
        <v>940</v>
      </c>
      <c r="P18" t="s">
        <v>941</v>
      </c>
      <c r="Q18" t="s">
        <v>942</v>
      </c>
      <c r="R18" s="2" t="s">
        <v>943</v>
      </c>
      <c r="S18" t="s">
        <v>944</v>
      </c>
      <c r="T18" t="s">
        <v>750</v>
      </c>
      <c r="U18" t="s">
        <v>945</v>
      </c>
      <c r="V18" t="s">
        <v>138</v>
      </c>
      <c r="W18" s="2" t="s">
        <v>946</v>
      </c>
      <c r="X18" t="s">
        <v>244</v>
      </c>
      <c r="Y18" s="2" t="s">
        <v>947</v>
      </c>
      <c r="Z18" t="s">
        <v>948</v>
      </c>
      <c r="AA18" s="2" t="s">
        <v>500</v>
      </c>
    </row>
    <row r="19" spans="1:27" x14ac:dyDescent="0.25">
      <c r="A19" s="5" t="s">
        <v>515</v>
      </c>
      <c r="B19" s="2" t="s">
        <v>206</v>
      </c>
      <c r="C19" t="s">
        <v>94</v>
      </c>
      <c r="D19" s="2" t="s">
        <v>94</v>
      </c>
      <c r="E19" t="s">
        <v>106</v>
      </c>
      <c r="F19" t="s">
        <v>115</v>
      </c>
      <c r="G19" t="s">
        <v>113</v>
      </c>
      <c r="H19" t="s">
        <v>115</v>
      </c>
      <c r="I19" t="s">
        <v>113</v>
      </c>
      <c r="J19" t="s">
        <v>114</v>
      </c>
      <c r="K19" s="2" t="s">
        <v>114</v>
      </c>
      <c r="L19" t="s">
        <v>94</v>
      </c>
      <c r="M19" t="s">
        <v>115</v>
      </c>
      <c r="N19" s="2" t="s">
        <v>115</v>
      </c>
      <c r="O19" t="s">
        <v>106</v>
      </c>
      <c r="P19" t="s">
        <v>115</v>
      </c>
      <c r="Q19" t="s">
        <v>106</v>
      </c>
      <c r="R19" s="2" t="s">
        <v>140</v>
      </c>
      <c r="S19" t="s">
        <v>114</v>
      </c>
      <c r="T19" t="s">
        <v>141</v>
      </c>
      <c r="U19" t="s">
        <v>107</v>
      </c>
      <c r="V19" t="s">
        <v>113</v>
      </c>
      <c r="W19" s="2" t="s">
        <v>106</v>
      </c>
      <c r="X19" t="s">
        <v>104</v>
      </c>
      <c r="Y19" s="2" t="s">
        <v>141</v>
      </c>
      <c r="Z19" t="s">
        <v>106</v>
      </c>
      <c r="AA19" s="2" t="s">
        <v>162</v>
      </c>
    </row>
    <row r="20" spans="1:27" x14ac:dyDescent="0.25">
      <c r="A20" s="5" t="s">
        <v>22</v>
      </c>
      <c r="B20" s="2" t="s">
        <v>631</v>
      </c>
      <c r="C20" t="s">
        <v>949</v>
      </c>
      <c r="D20" s="2" t="s">
        <v>764</v>
      </c>
      <c r="E20" t="s">
        <v>950</v>
      </c>
      <c r="F20" t="s">
        <v>840</v>
      </c>
      <c r="G20" t="s">
        <v>264</v>
      </c>
      <c r="H20" t="s">
        <v>760</v>
      </c>
      <c r="I20" t="s">
        <v>951</v>
      </c>
      <c r="J20" t="s">
        <v>952</v>
      </c>
      <c r="K20" s="2" t="s">
        <v>533</v>
      </c>
      <c r="L20" t="s">
        <v>511</v>
      </c>
      <c r="M20" t="s">
        <v>588</v>
      </c>
      <c r="N20" s="2" t="s">
        <v>191</v>
      </c>
      <c r="O20" t="s">
        <v>953</v>
      </c>
      <c r="P20" t="s">
        <v>631</v>
      </c>
      <c r="Q20" t="s">
        <v>536</v>
      </c>
      <c r="R20" s="2" t="s">
        <v>201</v>
      </c>
      <c r="S20" t="s">
        <v>114</v>
      </c>
      <c r="T20" t="s">
        <v>954</v>
      </c>
      <c r="U20" t="s">
        <v>950</v>
      </c>
      <c r="V20" t="s">
        <v>532</v>
      </c>
      <c r="W20" s="2" t="s">
        <v>955</v>
      </c>
      <c r="X20" t="s">
        <v>956</v>
      </c>
      <c r="Y20" s="2" t="s">
        <v>588</v>
      </c>
      <c r="Z20" t="s">
        <v>582</v>
      </c>
      <c r="AA20" s="2" t="s">
        <v>221</v>
      </c>
    </row>
    <row r="21" spans="1:27" x14ac:dyDescent="0.25">
      <c r="A21" s="5" t="s">
        <v>531</v>
      </c>
      <c r="B21" s="2" t="s">
        <v>162</v>
      </c>
      <c r="C21" t="s">
        <v>107</v>
      </c>
      <c r="D21" s="2" t="s">
        <v>104</v>
      </c>
      <c r="E21" t="s">
        <v>114</v>
      </c>
      <c r="F21" t="s">
        <v>107</v>
      </c>
      <c r="G21" t="s">
        <v>107</v>
      </c>
      <c r="H21" t="s">
        <v>105</v>
      </c>
      <c r="I21" t="s">
        <v>107</v>
      </c>
      <c r="J21" t="s">
        <v>107</v>
      </c>
      <c r="K21" s="2" t="s">
        <v>114</v>
      </c>
      <c r="L21" t="s">
        <v>115</v>
      </c>
      <c r="M21" t="s">
        <v>113</v>
      </c>
      <c r="N21" s="2" t="s">
        <v>106</v>
      </c>
      <c r="O21" t="s">
        <v>141</v>
      </c>
      <c r="P21" t="s">
        <v>113</v>
      </c>
      <c r="Q21" t="s">
        <v>113</v>
      </c>
      <c r="R21" s="2" t="s">
        <v>114</v>
      </c>
      <c r="S21" t="s">
        <v>140</v>
      </c>
      <c r="T21" t="s">
        <v>107</v>
      </c>
      <c r="U21" t="s">
        <v>114</v>
      </c>
      <c r="V21" t="s">
        <v>114</v>
      </c>
      <c r="W21" s="2" t="s">
        <v>107</v>
      </c>
      <c r="X21" t="s">
        <v>107</v>
      </c>
      <c r="Y21" s="2" t="s">
        <v>162</v>
      </c>
      <c r="Z21" t="s">
        <v>162</v>
      </c>
      <c r="AA21" s="2" t="s">
        <v>114</v>
      </c>
    </row>
    <row r="22" spans="1:27" x14ac:dyDescent="0.25">
      <c r="A22" s="5" t="s">
        <v>22</v>
      </c>
      <c r="B22" s="2" t="s">
        <v>177</v>
      </c>
      <c r="C22" t="s">
        <v>957</v>
      </c>
      <c r="D22" s="2" t="s">
        <v>145</v>
      </c>
      <c r="E22" t="s">
        <v>114</v>
      </c>
      <c r="F22" t="s">
        <v>958</v>
      </c>
      <c r="G22" t="s">
        <v>758</v>
      </c>
      <c r="H22" t="s">
        <v>959</v>
      </c>
      <c r="I22" t="s">
        <v>960</v>
      </c>
      <c r="J22" t="s">
        <v>958</v>
      </c>
      <c r="K22" s="2" t="s">
        <v>114</v>
      </c>
      <c r="L22" t="s">
        <v>951</v>
      </c>
      <c r="M22" t="s">
        <v>758</v>
      </c>
      <c r="N22" s="2" t="s">
        <v>808</v>
      </c>
      <c r="O22" t="s">
        <v>760</v>
      </c>
      <c r="P22" t="s">
        <v>132</v>
      </c>
      <c r="Q22" t="s">
        <v>961</v>
      </c>
      <c r="R22" s="2" t="s">
        <v>114</v>
      </c>
      <c r="S22" t="s">
        <v>247</v>
      </c>
      <c r="T22" t="s">
        <v>962</v>
      </c>
      <c r="U22" t="s">
        <v>114</v>
      </c>
      <c r="V22" t="s">
        <v>114</v>
      </c>
      <c r="W22" s="2" t="s">
        <v>963</v>
      </c>
      <c r="X22" t="s">
        <v>182</v>
      </c>
      <c r="Y22" s="2" t="s">
        <v>198</v>
      </c>
      <c r="Z22" t="s">
        <v>244</v>
      </c>
      <c r="AA22" s="2" t="s">
        <v>114</v>
      </c>
    </row>
    <row r="23" spans="1:27" x14ac:dyDescent="0.25">
      <c r="A23" s="5" t="s">
        <v>541</v>
      </c>
      <c r="B23" s="2" t="s">
        <v>769</v>
      </c>
      <c r="C23" t="s">
        <v>462</v>
      </c>
      <c r="D23" s="2" t="s">
        <v>590</v>
      </c>
      <c r="E23" t="s">
        <v>288</v>
      </c>
      <c r="F23" t="s">
        <v>770</v>
      </c>
      <c r="G23" t="s">
        <v>457</v>
      </c>
      <c r="H23" t="s">
        <v>771</v>
      </c>
      <c r="I23" t="s">
        <v>360</v>
      </c>
      <c r="J23" t="s">
        <v>327</v>
      </c>
      <c r="K23" s="2" t="s">
        <v>728</v>
      </c>
      <c r="L23" t="s">
        <v>423</v>
      </c>
      <c r="M23" t="s">
        <v>772</v>
      </c>
      <c r="N23" s="2" t="s">
        <v>773</v>
      </c>
      <c r="O23" t="s">
        <v>774</v>
      </c>
      <c r="P23" t="s">
        <v>670</v>
      </c>
      <c r="Q23" t="s">
        <v>457</v>
      </c>
      <c r="R23" s="2" t="s">
        <v>775</v>
      </c>
      <c r="S23" t="s">
        <v>115</v>
      </c>
      <c r="T23" t="s">
        <v>225</v>
      </c>
      <c r="U23" t="s">
        <v>141</v>
      </c>
      <c r="V23" t="s">
        <v>371</v>
      </c>
      <c r="W23" s="2" t="s">
        <v>106</v>
      </c>
      <c r="X23" t="s">
        <v>776</v>
      </c>
      <c r="Y23" s="2" t="s">
        <v>266</v>
      </c>
      <c r="Z23" t="s">
        <v>644</v>
      </c>
      <c r="AA23" s="2" t="s">
        <v>777</v>
      </c>
    </row>
    <row r="24" spans="1:27" x14ac:dyDescent="0.25">
      <c r="A24" s="5" t="s">
        <v>22</v>
      </c>
      <c r="B24" s="2" t="s">
        <v>964</v>
      </c>
      <c r="C24" t="s">
        <v>965</v>
      </c>
      <c r="D24" s="2" t="s">
        <v>966</v>
      </c>
      <c r="E24" t="s">
        <v>967</v>
      </c>
      <c r="F24" t="s">
        <v>968</v>
      </c>
      <c r="G24" t="s">
        <v>969</v>
      </c>
      <c r="H24" t="s">
        <v>970</v>
      </c>
      <c r="I24" t="s">
        <v>971</v>
      </c>
      <c r="J24" t="s">
        <v>972</v>
      </c>
      <c r="K24" s="2" t="s">
        <v>973</v>
      </c>
      <c r="L24" t="s">
        <v>974</v>
      </c>
      <c r="M24" t="s">
        <v>975</v>
      </c>
      <c r="N24" s="2" t="s">
        <v>976</v>
      </c>
      <c r="O24" t="s">
        <v>977</v>
      </c>
      <c r="P24" t="s">
        <v>978</v>
      </c>
      <c r="Q24" t="s">
        <v>979</v>
      </c>
      <c r="R24" s="2" t="s">
        <v>980</v>
      </c>
      <c r="S24" t="s">
        <v>951</v>
      </c>
      <c r="T24" t="s">
        <v>981</v>
      </c>
      <c r="U24" t="s">
        <v>346</v>
      </c>
      <c r="V24" t="s">
        <v>982</v>
      </c>
      <c r="W24" s="2" t="s">
        <v>983</v>
      </c>
      <c r="X24" t="s">
        <v>397</v>
      </c>
      <c r="Y24" s="2" t="s">
        <v>984</v>
      </c>
      <c r="Z24" t="s">
        <v>985</v>
      </c>
      <c r="AA24" s="2" t="s">
        <v>969</v>
      </c>
    </row>
    <row r="25" spans="1:27" x14ac:dyDescent="0.25">
      <c r="A25" s="5" t="s">
        <v>44</v>
      </c>
      <c r="B25" s="2" t="s">
        <v>94</v>
      </c>
      <c r="C25" t="s">
        <v>115</v>
      </c>
      <c r="D25" s="2" t="s">
        <v>113</v>
      </c>
      <c r="E25" t="s">
        <v>114</v>
      </c>
      <c r="F25" t="s">
        <v>113</v>
      </c>
      <c r="G25" t="s">
        <v>106</v>
      </c>
      <c r="H25" t="s">
        <v>113</v>
      </c>
      <c r="I25" t="s">
        <v>114</v>
      </c>
      <c r="J25" t="s">
        <v>114</v>
      </c>
      <c r="K25" s="2" t="s">
        <v>114</v>
      </c>
      <c r="L25" t="s">
        <v>113</v>
      </c>
      <c r="M25" t="s">
        <v>107</v>
      </c>
      <c r="N25" s="2" t="s">
        <v>113</v>
      </c>
      <c r="O25" t="s">
        <v>107</v>
      </c>
      <c r="P25" t="s">
        <v>107</v>
      </c>
      <c r="Q25" t="s">
        <v>106</v>
      </c>
      <c r="R25" s="2" t="s">
        <v>115</v>
      </c>
      <c r="S25" t="s">
        <v>106</v>
      </c>
      <c r="T25" t="s">
        <v>107</v>
      </c>
      <c r="U25" t="s">
        <v>114</v>
      </c>
      <c r="V25" t="s">
        <v>113</v>
      </c>
      <c r="W25" s="2" t="s">
        <v>114</v>
      </c>
      <c r="X25" t="s">
        <v>115</v>
      </c>
      <c r="Y25" s="2" t="s">
        <v>113</v>
      </c>
      <c r="Z25" t="s">
        <v>113</v>
      </c>
      <c r="AA25" s="2" t="s">
        <v>115</v>
      </c>
    </row>
    <row r="26" spans="1:27" x14ac:dyDescent="0.25">
      <c r="A26" s="10" t="s">
        <v>22</v>
      </c>
      <c r="B26" s="9" t="s">
        <v>146</v>
      </c>
      <c r="C26" s="11" t="s">
        <v>155</v>
      </c>
      <c r="D26" s="9" t="s">
        <v>186</v>
      </c>
      <c r="E26" s="11" t="s">
        <v>114</v>
      </c>
      <c r="F26" s="11" t="s">
        <v>986</v>
      </c>
      <c r="G26" s="11" t="s">
        <v>135</v>
      </c>
      <c r="H26" s="11" t="s">
        <v>753</v>
      </c>
      <c r="I26" s="11" t="s">
        <v>114</v>
      </c>
      <c r="J26" s="11" t="s">
        <v>987</v>
      </c>
      <c r="K26" s="9" t="s">
        <v>114</v>
      </c>
      <c r="L26" s="11" t="s">
        <v>165</v>
      </c>
      <c r="M26" s="11" t="s">
        <v>806</v>
      </c>
      <c r="N26" s="9" t="s">
        <v>125</v>
      </c>
      <c r="O26" s="11" t="s">
        <v>213</v>
      </c>
      <c r="P26" s="11" t="s">
        <v>174</v>
      </c>
      <c r="Q26" s="11" t="s">
        <v>177</v>
      </c>
      <c r="R26" s="9" t="s">
        <v>171</v>
      </c>
      <c r="S26" s="11" t="s">
        <v>988</v>
      </c>
      <c r="T26" s="11" t="s">
        <v>149</v>
      </c>
      <c r="U26" s="11" t="s">
        <v>114</v>
      </c>
      <c r="V26" s="11" t="s">
        <v>146</v>
      </c>
      <c r="W26" s="9" t="s">
        <v>989</v>
      </c>
      <c r="X26" s="11" t="s">
        <v>990</v>
      </c>
      <c r="Y26" s="9" t="s">
        <v>808</v>
      </c>
      <c r="Z26" s="11" t="s">
        <v>132</v>
      </c>
      <c r="AA26" s="9" t="s">
        <v>157</v>
      </c>
    </row>
    <row r="27" spans="1:27" x14ac:dyDescent="0.25">
      <c r="A27" s="5" t="s">
        <v>405</v>
      </c>
      <c r="B27" s="2" t="s">
        <v>864</v>
      </c>
      <c r="C27" t="s">
        <v>865</v>
      </c>
      <c r="D27" s="2" t="s">
        <v>866</v>
      </c>
      <c r="E27" t="s">
        <v>867</v>
      </c>
      <c r="F27" t="s">
        <v>868</v>
      </c>
      <c r="G27" t="s">
        <v>869</v>
      </c>
      <c r="H27" t="s">
        <v>870</v>
      </c>
      <c r="I27" t="s">
        <v>364</v>
      </c>
      <c r="J27" t="s">
        <v>705</v>
      </c>
      <c r="K27" s="2" t="s">
        <v>556</v>
      </c>
      <c r="L27" t="s">
        <v>871</v>
      </c>
      <c r="M27" t="s">
        <v>872</v>
      </c>
      <c r="N27" s="2" t="s">
        <v>63</v>
      </c>
      <c r="O27" t="s">
        <v>373</v>
      </c>
      <c r="P27" t="s">
        <v>873</v>
      </c>
      <c r="Q27" t="s">
        <v>364</v>
      </c>
      <c r="R27" s="2" t="s">
        <v>874</v>
      </c>
      <c r="S27" t="s">
        <v>875</v>
      </c>
      <c r="T27" t="s">
        <v>876</v>
      </c>
      <c r="U27" t="s">
        <v>424</v>
      </c>
      <c r="V27" t="s">
        <v>877</v>
      </c>
      <c r="W27" s="2" t="s">
        <v>105</v>
      </c>
      <c r="X27" t="s">
        <v>878</v>
      </c>
      <c r="Y27" s="2" t="s">
        <v>879</v>
      </c>
      <c r="Z27" t="s">
        <v>880</v>
      </c>
      <c r="AA27" s="2" t="s">
        <v>881</v>
      </c>
    </row>
    <row r="28" spans="1:27" x14ac:dyDescent="0.25">
      <c r="A28" s="10" t="s">
        <v>22</v>
      </c>
      <c r="B28" s="9" t="s">
        <v>406</v>
      </c>
      <c r="C28" s="11" t="s">
        <v>406</v>
      </c>
      <c r="D28" s="9" t="s">
        <v>406</v>
      </c>
      <c r="E28" s="11" t="s">
        <v>406</v>
      </c>
      <c r="F28" s="11" t="s">
        <v>406</v>
      </c>
      <c r="G28" s="11" t="s">
        <v>406</v>
      </c>
      <c r="H28" s="11" t="s">
        <v>406</v>
      </c>
      <c r="I28" s="11" t="s">
        <v>406</v>
      </c>
      <c r="J28" s="11" t="s">
        <v>406</v>
      </c>
      <c r="K28" s="9" t="s">
        <v>406</v>
      </c>
      <c r="L28" s="11" t="s">
        <v>406</v>
      </c>
      <c r="M28" s="11" t="s">
        <v>406</v>
      </c>
      <c r="N28" s="9" t="s">
        <v>406</v>
      </c>
      <c r="O28" s="11" t="s">
        <v>406</v>
      </c>
      <c r="P28" s="11" t="s">
        <v>406</v>
      </c>
      <c r="Q28" s="11" t="s">
        <v>406</v>
      </c>
      <c r="R28" s="9" t="s">
        <v>406</v>
      </c>
      <c r="S28" s="11" t="s">
        <v>406</v>
      </c>
      <c r="T28" s="11" t="s">
        <v>406</v>
      </c>
      <c r="U28" s="11" t="s">
        <v>406</v>
      </c>
      <c r="V28" s="11" t="s">
        <v>406</v>
      </c>
      <c r="W28" s="9" t="s">
        <v>406</v>
      </c>
      <c r="X28" s="11" t="s">
        <v>406</v>
      </c>
      <c r="Y28" s="9" t="s">
        <v>406</v>
      </c>
      <c r="Z28" s="11" t="s">
        <v>406</v>
      </c>
      <c r="AA28" s="9" t="s">
        <v>406</v>
      </c>
    </row>
  </sheetData>
  <mergeCells count="7">
    <mergeCell ref="X9:Y9"/>
    <mergeCell ref="Z9:AA9"/>
    <mergeCell ref="C9:D9"/>
    <mergeCell ref="E9:K9"/>
    <mergeCell ref="L9:N9"/>
    <mergeCell ref="O9:R9"/>
    <mergeCell ref="S9:W9"/>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1A6167B9AB934E93BDBF6CADF13FCA" ma:contentTypeVersion="8" ma:contentTypeDescription="Create a new document." ma:contentTypeScope="" ma:versionID="e6d7679cff21667c3935907d8c2504d2">
  <xsd:schema xmlns:xsd="http://www.w3.org/2001/XMLSchema" xmlns:xs="http://www.w3.org/2001/XMLSchema" xmlns:p="http://schemas.microsoft.com/office/2006/metadata/properties" xmlns:ns2="0b860f1f-e374-4464-bbd7-fac5f3bbe104" xmlns:ns3="c71c5962-ab8d-4db9-adc0-7adaf291945d" targetNamespace="http://schemas.microsoft.com/office/2006/metadata/properties" ma:root="true" ma:fieldsID="0ab7f827a4ab58cc7020b5244787240f" ns2:_="" ns3:_="">
    <xsd:import namespace="0b860f1f-e374-4464-bbd7-fac5f3bbe104"/>
    <xsd:import namespace="c71c5962-ab8d-4db9-adc0-7adaf29194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60f1f-e374-4464-bbd7-fac5f3bbe1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1c5962-ab8d-4db9-adc0-7adaf29194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79A5CD-541E-4D5C-BE3D-B9A8D9F928D6}">
  <ds:schemaRefs>
    <ds:schemaRef ds:uri="http://schemas.microsoft.com/sharepoint/v3/contenttype/forms"/>
  </ds:schemaRefs>
</ds:datastoreItem>
</file>

<file path=customXml/itemProps2.xml><?xml version="1.0" encoding="utf-8"?>
<ds:datastoreItem xmlns:ds="http://schemas.openxmlformats.org/officeDocument/2006/customXml" ds:itemID="{DAD5D38E-05BD-4948-A866-1A1EC43A05F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2942CBF-56C0-464E-8D45-A2F454D91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60f1f-e374-4464-bbd7-fac5f3bbe104"/>
    <ds:schemaRef ds:uri="c71c5962-ab8d-4db9-adc0-7adaf2919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 and Methodology</vt:lpstr>
      <vt:lpstr>Table index</vt:lpstr>
      <vt:lpstr>Table 1</vt:lpstr>
      <vt:lpstr>Table 2</vt:lpstr>
      <vt:lpstr>Table 3</vt:lpstr>
      <vt:lpstr>Table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Chris Lees</cp:lastModifiedBy>
  <dcterms:created xsi:type="dcterms:W3CDTF">2018-11-13T12:54:44Z</dcterms:created>
  <dcterms:modified xsi:type="dcterms:W3CDTF">2018-11-13T16:36:48Z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0x010100301A6167B9AB934E93BDBF6CADF13FCA</vt:lpwstr>
  </property>
</Properties>
</file>