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SUR-NAS-B6\Documents\7. Projects\2018\11. November\Daily Express\"/>
    </mc:Choice>
  </mc:AlternateContent>
  <xr:revisionPtr revIDLastSave="0" documentId="13_ncr:1_{5470241D-7261-493A-8756-D8A4C600390B}" xr6:coauthVersionLast="40" xr6:coauthVersionMax="40" xr10:uidLastSave="{00000000-0000-0000-0000-000000000000}"/>
  <bookViews>
    <workbookView xWindow="0" yWindow="0" windowWidth="28800" windowHeight="11865" xr2:uid="{00000000-000D-0000-FFFF-FFFF00000000}"/>
  </bookViews>
  <sheets>
    <sheet name="Cover sheet" sheetId="14"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3" i="1" l="1"/>
  <c r="A12" i="1"/>
  <c r="A11" i="1"/>
  <c r="A10" i="1"/>
  <c r="A9" i="1"/>
  <c r="A8" i="1"/>
  <c r="A7" i="1"/>
  <c r="A6" i="1"/>
  <c r="A5" i="1"/>
  <c r="A4" i="1"/>
  <c r="A3" i="1"/>
  <c r="A2" i="1"/>
</calcChain>
</file>

<file path=xl/sharedStrings.xml><?xml version="1.0" encoding="utf-8"?>
<sst xmlns="http://schemas.openxmlformats.org/spreadsheetml/2006/main" count="7039" uniqueCount="2067">
  <si>
    <t>Table</t>
  </si>
  <si>
    <t>Question</t>
  </si>
  <si>
    <t>Question wording</t>
  </si>
  <si>
    <t>Base</t>
  </si>
  <si>
    <t>Table 1</t>
  </si>
  <si>
    <t>Question 1</t>
  </si>
  <si>
    <t>When did you last see a police office on a routine patrol in your neighbourhood? Please answer separately for during the day and at night: In the daytime between 8 am and 6 pm</t>
  </si>
  <si>
    <t>All respondents</t>
  </si>
  <si>
    <t>Table 2</t>
  </si>
  <si>
    <t>Question 2</t>
  </si>
  <si>
    <t>When did you last see a police office on a routine patrol in your neighbourhood? Please answer separately for during the day and at night: In the evening or night-time between 6 pm and 8 am</t>
  </si>
  <si>
    <t>Table 3</t>
  </si>
  <si>
    <t>Question 3</t>
  </si>
  <si>
    <t>How concerned are you about being the victim of crime?</t>
  </si>
  <si>
    <t>Table 4</t>
  </si>
  <si>
    <t>Question 4</t>
  </si>
  <si>
    <t>Compared to five years ago, are you more, less, or neither more nor less concerned about being the victim of crime?</t>
  </si>
  <si>
    <t>Table 5</t>
  </si>
  <si>
    <t>Question 5</t>
  </si>
  <si>
    <t>If you saw a police officer being attacked and believed you could help, how likely or unlikely would you be to help them?</t>
  </si>
  <si>
    <t>Table 6</t>
  </si>
  <si>
    <t>Question 6</t>
  </si>
  <si>
    <t>To what extent do you agree or disagree with the following statements?: My local police force is overwhelmed by the amount of crime they have to deal with</t>
  </si>
  <si>
    <t>Table 7</t>
  </si>
  <si>
    <t>Question 7</t>
  </si>
  <si>
    <t>To what extent do you agree or disagree with the following statements?: Sentences for people caught in possession of knives are not strict enough</t>
  </si>
  <si>
    <t>Table 8</t>
  </si>
  <si>
    <t>Question 8</t>
  </si>
  <si>
    <t>To what extent do you agree or disagree with the following statements?: Policing still acts as a deterrent to prevent crime in my local area</t>
  </si>
  <si>
    <t>Table 9</t>
  </si>
  <si>
    <t>Question 9</t>
  </si>
  <si>
    <t>To what extent do you agree or disagree with the following statements?: Public spending should be more focussed on domestic issues to fund services like the police</t>
  </si>
  <si>
    <t>Table 10</t>
  </si>
  <si>
    <t>Question 10</t>
  </si>
  <si>
    <t>To what extent do you agree or disagree with the following statements?: The Government should reverse cuts to the police budget to allow the police to recruit more front-line officers</t>
  </si>
  <si>
    <t>Table 11</t>
  </si>
  <si>
    <t>Question 11</t>
  </si>
  <si>
    <t xml:space="preserve">To what extent do you agree or disagree with the following statements?: The Government should increase the wages of front-line police officers to attract more new recruits and to stop experienced officers leaving the force </t>
  </si>
  <si>
    <t>Table 12</t>
  </si>
  <si>
    <t>Question 12</t>
  </si>
  <si>
    <t>To what extent do you agree or disagree with the following statement? “Police forces should prioritise offenses like burglary and violent crimes over non-violent hate crimes”</t>
  </si>
  <si>
    <t>Fieldwork conducted:  26th November 2018</t>
  </si>
  <si>
    <t>Q1. When did you last see a police office on a routine patrol in your neighbourhood? Please answer separately for during the day and at night: In the daytime between 8 am and 6 pm</t>
  </si>
  <si>
    <t>Base: All respondents</t>
  </si>
  <si>
    <t/>
  </si>
  <si>
    <t>Total</t>
  </si>
  <si>
    <t>Female</t>
  </si>
  <si>
    <t>Male</t>
  </si>
  <si>
    <t>18-24</t>
  </si>
  <si>
    <t>25-34</t>
  </si>
  <si>
    <t>35-44</t>
  </si>
  <si>
    <t>45-54</t>
  </si>
  <si>
    <t>55-64</t>
  </si>
  <si>
    <t>65+</t>
  </si>
  <si>
    <t>East</t>
  </si>
  <si>
    <t>East Midlands</t>
  </si>
  <si>
    <t>London</t>
  </si>
  <si>
    <t>North East</t>
  </si>
  <si>
    <t>North West</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</si>
  <si>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</si>
  <si>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</si>
  <si>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</si>
  <si>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</si>
  <si>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</si>
  <si>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</si>
  <si>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</si>
  <si>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</si>
  <si>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</si>
  <si>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</si>
  <si>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</si>
  <si>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</si>
  <si>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</si>
  <si>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</si>
  <si>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</si>
  <si>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Other</t>
  </si>
  <si>
    <t>Leave</t>
  </si>
  <si>
    <t>Remain</t>
  </si>
  <si>
    <t>Unweighted total</t>
  </si>
  <si>
    <t>1013</t>
  </si>
  <si>
    <t>509</t>
  </si>
  <si>
    <t>504</t>
  </si>
  <si>
    <t>115</t>
  </si>
  <si>
    <t>205</t>
  </si>
  <si>
    <t>237</t>
  </si>
  <si>
    <t>154</t>
  </si>
  <si>
    <t>173</t>
  </si>
  <si>
    <t>129</t>
  </si>
  <si>
    <t>112</t>
  </si>
  <si>
    <t>73</t>
  </si>
  <si>
    <t>105</t>
  </si>
  <si>
    <t>35</t>
  </si>
  <si>
    <t>155</t>
  </si>
  <si>
    <t>162</t>
  </si>
  <si>
    <t>89</t>
  </si>
  <si>
    <t>63</t>
  </si>
  <si>
    <t>116</t>
  </si>
  <si>
    <t>93</t>
  </si>
  <si>
    <t>319</t>
  </si>
  <si>
    <t>360</t>
  </si>
  <si>
    <t>285</t>
  </si>
  <si>
    <t>245</t>
  </si>
  <si>
    <t>284</t>
  </si>
  <si>
    <t>146</t>
  </si>
  <si>
    <t>338</t>
  </si>
  <si>
    <t>359</t>
  </si>
  <si>
    <t>54</t>
  </si>
  <si>
    <t>77</t>
  </si>
  <si>
    <t>389</t>
  </si>
  <si>
    <t>386</t>
  </si>
  <si>
    <t>Weighted total</t>
  </si>
  <si>
    <t>518</t>
  </si>
  <si>
    <t>495</t>
  </si>
  <si>
    <t>175</t>
  </si>
  <si>
    <t>164</t>
  </si>
  <si>
    <t>180</t>
  </si>
  <si>
    <t>150</t>
  </si>
  <si>
    <t>232</t>
  </si>
  <si>
    <t>82</t>
  </si>
  <si>
    <t>148</t>
  </si>
  <si>
    <t>46</t>
  </si>
  <si>
    <t>124</t>
  </si>
  <si>
    <t>97</t>
  </si>
  <si>
    <t>99</t>
  </si>
  <si>
    <t>361</t>
  </si>
  <si>
    <t>281</t>
  </si>
  <si>
    <t>256</t>
  </si>
  <si>
    <t>274</t>
  </si>
  <si>
    <t>143</t>
  </si>
  <si>
    <t>340</t>
  </si>
  <si>
    <t>337</t>
  </si>
  <si>
    <t>336</t>
  </si>
  <si>
    <t>59</t>
  </si>
  <si>
    <t>41</t>
  </si>
  <si>
    <t>409</t>
  </si>
  <si>
    <t>363</t>
  </si>
  <si>
    <t>In the last 24 hours</t>
  </si>
  <si>
    <t>52</t>
  </si>
  <si>
    <t>27</t>
  </si>
  <si>
    <t>24</t>
  </si>
  <si>
    <t>15</t>
  </si>
  <si>
    <t>14</t>
  </si>
  <si>
    <t>10</t>
  </si>
  <si>
    <t>6</t>
  </si>
  <si>
    <t>2</t>
  </si>
  <si>
    <t>4</t>
  </si>
  <si>
    <t>5</t>
  </si>
  <si>
    <t>3</t>
  </si>
  <si>
    <t>1</t>
  </si>
  <si>
    <t>8</t>
  </si>
  <si>
    <t>-</t>
  </si>
  <si>
    <t>9</t>
  </si>
  <si>
    <t>7</t>
  </si>
  <si>
    <t>17</t>
  </si>
  <si>
    <t>11</t>
  </si>
  <si>
    <t>20</t>
  </si>
  <si>
    <t>18</t>
  </si>
  <si>
    <t>5.09%</t>
  </si>
  <si>
    <t>5.26%</t>
  </si>
  <si>
    <t>4.91%</t>
  </si>
  <si>
    <t>13.77%</t>
  </si>
  <si>
    <t>7.79%</t>
  </si>
  <si>
    <t>6.17%</t>
  </si>
  <si>
    <t>3.13%</t>
  </si>
  <si>
    <t>1.66%</t>
  </si>
  <si>
    <t>1.82%</t>
  </si>
  <si>
    <t>4.37%</t>
  </si>
  <si>
    <t>3.79%</t>
  </si>
  <si>
    <t>9.22%</t>
  </si>
  <si>
    <t>3.26%</t>
  </si>
  <si>
    <t>6.6%</t>
  </si>
  <si>
    <t>2.29%</t>
  </si>
  <si>
    <t>8.6%</t>
  </si>
  <si>
    <t>7.32%</t>
  </si>
  <si>
    <t>4.81%</t>
  </si>
  <si>
    <t>4.76%</t>
  </si>
  <si>
    <t>5.11%</t>
  </si>
  <si>
    <t>4.46%</t>
  </si>
  <si>
    <t>5.46%</t>
  </si>
  <si>
    <t>7.48%</t>
  </si>
  <si>
    <t>4.25%</t>
  </si>
  <si>
    <t>3.28%</t>
  </si>
  <si>
    <t>6.01%</t>
  </si>
  <si>
    <t>3.94%</t>
  </si>
  <si>
    <t>2.7%</t>
  </si>
  <si>
    <t>4.99%</t>
  </si>
  <si>
    <t>In the last week</t>
  </si>
  <si>
    <t>79</t>
  </si>
  <si>
    <t>72</t>
  </si>
  <si>
    <t>32</t>
  </si>
  <si>
    <t>30</t>
  </si>
  <si>
    <t>25</t>
  </si>
  <si>
    <t>29</t>
  </si>
  <si>
    <t>40</t>
  </si>
  <si>
    <t>22</t>
  </si>
  <si>
    <t>13</t>
  </si>
  <si>
    <t>45</t>
  </si>
  <si>
    <t>51</t>
  </si>
  <si>
    <t>28</t>
  </si>
  <si>
    <t>57</t>
  </si>
  <si>
    <t>34</t>
  </si>
  <si>
    <t>61</t>
  </si>
  <si>
    <t>47</t>
  </si>
  <si>
    <t>55</t>
  </si>
  <si>
    <t>14.82%</t>
  </si>
  <si>
    <t>15.18%</t>
  </si>
  <si>
    <t>14.45%</t>
  </si>
  <si>
    <t>28.25%</t>
  </si>
  <si>
    <t>17.08%</t>
  </si>
  <si>
    <t>15.36%</t>
  </si>
  <si>
    <t>16.07%</t>
  </si>
  <si>
    <t>11.86%</t>
  </si>
  <si>
    <t>7.25%</t>
  </si>
  <si>
    <t>7.62%</t>
  </si>
  <si>
    <t>9.51%</t>
  </si>
  <si>
    <t>27.05%</t>
  </si>
  <si>
    <t>10.51%</t>
  </si>
  <si>
    <t>13.7%</t>
  </si>
  <si>
    <t>7.71%</t>
  </si>
  <si>
    <t>21.18%</t>
  </si>
  <si>
    <t>13.37%</t>
  </si>
  <si>
    <t>19.25%</t>
  </si>
  <si>
    <t>14.08%</t>
  </si>
  <si>
    <t>14.14%</t>
  </si>
  <si>
    <t>16.06%</t>
  </si>
  <si>
    <t>11.88%</t>
  </si>
  <si>
    <t>12.94%</t>
  </si>
  <si>
    <t>19.19%</t>
  </si>
  <si>
    <t>16.72%</t>
  </si>
  <si>
    <t>10.16%</t>
  </si>
  <si>
    <t>18.17%</t>
  </si>
  <si>
    <t>11.8%</t>
  </si>
  <si>
    <t>12.25%</t>
  </si>
  <si>
    <t>11.46%</t>
  </si>
  <si>
    <t>In the last month</t>
  </si>
  <si>
    <t>80</t>
  </si>
  <si>
    <t>74</t>
  </si>
  <si>
    <t>37</t>
  </si>
  <si>
    <t>31</t>
  </si>
  <si>
    <t>23</t>
  </si>
  <si>
    <t>12</t>
  </si>
  <si>
    <t>53</t>
  </si>
  <si>
    <t>39</t>
  </si>
  <si>
    <t>49</t>
  </si>
  <si>
    <t>60</t>
  </si>
  <si>
    <t>62</t>
  </si>
  <si>
    <t>15.2%</t>
  </si>
  <si>
    <t>15.41%</t>
  </si>
  <si>
    <t>14.98%</t>
  </si>
  <si>
    <t>19.5%</t>
  </si>
  <si>
    <t>21.35%</t>
  </si>
  <si>
    <t>15.4%</t>
  </si>
  <si>
    <t>17.26%</t>
  </si>
  <si>
    <t>15.42%</t>
  </si>
  <si>
    <t>13.73%</t>
  </si>
  <si>
    <t>13.47%</t>
  </si>
  <si>
    <t>18.71%</t>
  </si>
  <si>
    <t>8.92%</t>
  </si>
  <si>
    <t>19.21%</t>
  </si>
  <si>
    <t>14.07%</t>
  </si>
  <si>
    <t>14.72%</t>
  </si>
  <si>
    <t>16.96%</t>
  </si>
  <si>
    <t>11.91%</t>
  </si>
  <si>
    <t>14.48%</t>
  </si>
  <si>
    <t>18.55%</t>
  </si>
  <si>
    <t>14.76%</t>
  </si>
  <si>
    <t>13.34%</t>
  </si>
  <si>
    <t>15.12%</t>
  </si>
  <si>
    <t>15.06%</t>
  </si>
  <si>
    <t>17.25%</t>
  </si>
  <si>
    <t>14.5%</t>
  </si>
  <si>
    <t>13.27%</t>
  </si>
  <si>
    <t>17.71%</t>
  </si>
  <si>
    <t>19.67%</t>
  </si>
  <si>
    <t>10.58%</t>
  </si>
  <si>
    <t>13.39%</t>
  </si>
  <si>
    <t>17.19%</t>
  </si>
  <si>
    <t>In the last 12 months</t>
  </si>
  <si>
    <t>206</t>
  </si>
  <si>
    <t>91</t>
  </si>
  <si>
    <t>21</t>
  </si>
  <si>
    <t>16</t>
  </si>
  <si>
    <t>64</t>
  </si>
  <si>
    <t>26</t>
  </si>
  <si>
    <t>65</t>
  </si>
  <si>
    <t>81</t>
  </si>
  <si>
    <t>92</t>
  </si>
  <si>
    <t>70</t>
  </si>
  <si>
    <t>20.36%</t>
  </si>
  <si>
    <t>22.22%</t>
  </si>
  <si>
    <t>18.41%</t>
  </si>
  <si>
    <t>13.04%</t>
  </si>
  <si>
    <t>15.44%</t>
  </si>
  <si>
    <t>20.66%</t>
  </si>
  <si>
    <t>27.48%</t>
  </si>
  <si>
    <t>19.74%</t>
  </si>
  <si>
    <t>22.25%</t>
  </si>
  <si>
    <t>18.64%</t>
  </si>
  <si>
    <t>30.78%</t>
  </si>
  <si>
    <t>20.76%</t>
  </si>
  <si>
    <t>28.49%</t>
  </si>
  <si>
    <t>17.32%</t>
  </si>
  <si>
    <t>15.97%</t>
  </si>
  <si>
    <t>25.48%</t>
  </si>
  <si>
    <t>16.11%</t>
  </si>
  <si>
    <t>22.16%</t>
  </si>
  <si>
    <t>20.14%</t>
  </si>
  <si>
    <t>21.9%</t>
  </si>
  <si>
    <t>18.35%</t>
  </si>
  <si>
    <t>24.68%</t>
  </si>
  <si>
    <t>19.18%</t>
  </si>
  <si>
    <t>18.07%</t>
  </si>
  <si>
    <t>19.01%</t>
  </si>
  <si>
    <t>24.14%</t>
  </si>
  <si>
    <t>17.07%</t>
  </si>
  <si>
    <t>23.52%</t>
  </si>
  <si>
    <t>23.38%</t>
  </si>
  <si>
    <t>22.44%</t>
  </si>
  <si>
    <t>19.22%</t>
  </si>
  <si>
    <t>In the last 24 months</t>
  </si>
  <si>
    <t>19</t>
  </si>
  <si>
    <t>4.86%</t>
  </si>
  <si>
    <t>5.33%</t>
  </si>
  <si>
    <t>1.67%</t>
  </si>
  <si>
    <t>4.03%</t>
  </si>
  <si>
    <t>6.62%</t>
  </si>
  <si>
    <t>4.09%</t>
  </si>
  <si>
    <t>5.7%</t>
  </si>
  <si>
    <t>6.83%</t>
  </si>
  <si>
    <t>5.29%</t>
  </si>
  <si>
    <t>4.75%</t>
  </si>
  <si>
    <t>6.7%</t>
  </si>
  <si>
    <t>2.17%</t>
  </si>
  <si>
    <t>4.06%</t>
  </si>
  <si>
    <t>5.38%</t>
  </si>
  <si>
    <t>6.69%</t>
  </si>
  <si>
    <t>0.85%</t>
  </si>
  <si>
    <t>4.01%</t>
  </si>
  <si>
    <t>5.85%</t>
  </si>
  <si>
    <t>5.86%</t>
  </si>
  <si>
    <t>6.24%</t>
  </si>
  <si>
    <t>3.93%</t>
  </si>
  <si>
    <t>3.76%</t>
  </si>
  <si>
    <t>5.72%</t>
  </si>
  <si>
    <t>7.27%</t>
  </si>
  <si>
    <t>4.4%</t>
  </si>
  <si>
    <t>9.71%</t>
  </si>
  <si>
    <t>5.54%</t>
  </si>
  <si>
    <t>5%</t>
  </si>
  <si>
    <t>Over 24 months ago</t>
  </si>
  <si>
    <t>145</t>
  </si>
  <si>
    <t>83</t>
  </si>
  <si>
    <t>44</t>
  </si>
  <si>
    <t>48</t>
  </si>
  <si>
    <t>71</t>
  </si>
  <si>
    <t>43</t>
  </si>
  <si>
    <t>56</t>
  </si>
  <si>
    <t>14.3%</t>
  </si>
  <si>
    <t>12%</t>
  </si>
  <si>
    <t>16.71%</t>
  </si>
  <si>
    <t>2.61%</t>
  </si>
  <si>
    <t>6.66%</t>
  </si>
  <si>
    <t>8.54%</t>
  </si>
  <si>
    <t>13.41%</t>
  </si>
  <si>
    <t>20.33%</t>
  </si>
  <si>
    <t>26.56%</t>
  </si>
  <si>
    <t>11.57%</t>
  </si>
  <si>
    <t>13.79%</t>
  </si>
  <si>
    <t>4.05%</t>
  </si>
  <si>
    <t>12.15%</t>
  </si>
  <si>
    <t>16.41%</t>
  </si>
  <si>
    <t>15.24%</t>
  </si>
  <si>
    <t>21.75%</t>
  </si>
  <si>
    <t>16.67%</t>
  </si>
  <si>
    <t>15.57%</t>
  </si>
  <si>
    <t>18.84%</t>
  </si>
  <si>
    <t>13.97%</t>
  </si>
  <si>
    <t>16.52%</t>
  </si>
  <si>
    <t>11.35%</t>
  </si>
  <si>
    <t>16.13%</t>
  </si>
  <si>
    <t>12.86%</t>
  </si>
  <si>
    <t>14.22%</t>
  </si>
  <si>
    <t>20.96%</t>
  </si>
  <si>
    <t>12.73%</t>
  </si>
  <si>
    <t>15.71%</t>
  </si>
  <si>
    <t>10.45%</t>
  </si>
  <si>
    <t>17.62%</t>
  </si>
  <si>
    <t>Never</t>
  </si>
  <si>
    <t>255</t>
  </si>
  <si>
    <t>130</t>
  </si>
  <si>
    <t>125</t>
  </si>
  <si>
    <t>33</t>
  </si>
  <si>
    <t>38</t>
  </si>
  <si>
    <t>67</t>
  </si>
  <si>
    <t>78</t>
  </si>
  <si>
    <t>84</t>
  </si>
  <si>
    <t>75</t>
  </si>
  <si>
    <t>87</t>
  </si>
  <si>
    <t>110</t>
  </si>
  <si>
    <t>25.14%</t>
  </si>
  <si>
    <t>25.07%</t>
  </si>
  <si>
    <t>25.21%</t>
  </si>
  <si>
    <t>21.16%</t>
  </si>
  <si>
    <t>27.66%</t>
  </si>
  <si>
    <t>27.24%</t>
  </si>
  <si>
    <t>25.29%</t>
  </si>
  <si>
    <t>28.68%</t>
  </si>
  <si>
    <t>38.79%</t>
  </si>
  <si>
    <t>23.92%</t>
  </si>
  <si>
    <t>13.5%</t>
  </si>
  <si>
    <t>34.5%</t>
  </si>
  <si>
    <t>22.69%</t>
  </si>
  <si>
    <t>29.08%</t>
  </si>
  <si>
    <t>33.23%</t>
  </si>
  <si>
    <t>12.4%</t>
  </si>
  <si>
    <t>27.74%</t>
  </si>
  <si>
    <t>17.09%</t>
  </si>
  <si>
    <t>24.44%</t>
  </si>
  <si>
    <t>22.07%</t>
  </si>
  <si>
    <t>29.93%</t>
  </si>
  <si>
    <t>24.35%</t>
  </si>
  <si>
    <t>27.31%</t>
  </si>
  <si>
    <t>21.4%</t>
  </si>
  <si>
    <t>25.57%</t>
  </si>
  <si>
    <t>20.91%</t>
  </si>
  <si>
    <t>23.91%</t>
  </si>
  <si>
    <t>29.29%</t>
  </si>
  <si>
    <t>29.68%</t>
  </si>
  <si>
    <t>26.85%</t>
  </si>
  <si>
    <t>23.02%</t>
  </si>
  <si>
    <t>SIGMA</t>
  </si>
  <si>
    <t>100%</t>
  </si>
  <si>
    <t>Sex</t>
  </si>
  <si>
    <t>Age</t>
  </si>
  <si>
    <t>Region</t>
  </si>
  <si>
    <t>Household income</t>
  </si>
  <si>
    <t>Highest education level</t>
  </si>
  <si>
    <t>2017 Westminster Vote</t>
  </si>
  <si>
    <t>2016 EU Referendum Vote</t>
  </si>
  <si>
    <t>Q2. When did you last see a police office on a routine patrol in your neighbourhood? Please answer separately for during the day and at night: In the evening or night-time between 6 pm and 8 am</t>
  </si>
  <si>
    <t>3.47%</t>
  </si>
  <si>
    <t>4.36%</t>
  </si>
  <si>
    <t>2.54%</t>
  </si>
  <si>
    <t>4.32%</t>
  </si>
  <si>
    <t>4.61%</t>
  </si>
  <si>
    <t>1.25%</t>
  </si>
  <si>
    <t>1.1%</t>
  </si>
  <si>
    <t>0.52%</t>
  </si>
  <si>
    <t>2.72%</t>
  </si>
  <si>
    <t>7.51%</t>
  </si>
  <si>
    <t>4.89%</t>
  </si>
  <si>
    <t>2.07%</t>
  </si>
  <si>
    <t>1.11%</t>
  </si>
  <si>
    <t>3.64%</t>
  </si>
  <si>
    <t>3.19%</t>
  </si>
  <si>
    <t>4.22%</t>
  </si>
  <si>
    <t>3.22%</t>
  </si>
  <si>
    <t>3.61%</t>
  </si>
  <si>
    <t>2.66%</t>
  </si>
  <si>
    <t>3.89%</t>
  </si>
  <si>
    <t>1.38%</t>
  </si>
  <si>
    <t>4.85%</t>
  </si>
  <si>
    <t>2.95%</t>
  </si>
  <si>
    <t>1.84%</t>
  </si>
  <si>
    <t>4.23%</t>
  </si>
  <si>
    <t>42</t>
  </si>
  <si>
    <t>9.12%</t>
  </si>
  <si>
    <t>8.08%</t>
  </si>
  <si>
    <t>10.21%</t>
  </si>
  <si>
    <t>18.38%</t>
  </si>
  <si>
    <t>14.77%</t>
  </si>
  <si>
    <t>10.84%</t>
  </si>
  <si>
    <t>5.59%</t>
  </si>
  <si>
    <t>6.42%</t>
  </si>
  <si>
    <t>3.69%</t>
  </si>
  <si>
    <t>4.13%</t>
  </si>
  <si>
    <t>7.9%</t>
  </si>
  <si>
    <t>7.96%</t>
  </si>
  <si>
    <t>8.39%</t>
  </si>
  <si>
    <t>6.76%</t>
  </si>
  <si>
    <t>5.56%</t>
  </si>
  <si>
    <t>7.5%</t>
  </si>
  <si>
    <t>18.22%</t>
  </si>
  <si>
    <t>10.36%</t>
  </si>
  <si>
    <t>8.72%</t>
  </si>
  <si>
    <t>7.83%</t>
  </si>
  <si>
    <t>7.97%</t>
  </si>
  <si>
    <t>8.75%</t>
  </si>
  <si>
    <t>12.18%</t>
  </si>
  <si>
    <t>9%</t>
  </si>
  <si>
    <t>6.09%</t>
  </si>
  <si>
    <t>11.65%</t>
  </si>
  <si>
    <t>6.08%</t>
  </si>
  <si>
    <t>3.92%</t>
  </si>
  <si>
    <t>6.27%</t>
  </si>
  <si>
    <t>9.74%</t>
  </si>
  <si>
    <t>113</t>
  </si>
  <si>
    <t>36</t>
  </si>
  <si>
    <t>11.19%</t>
  </si>
  <si>
    <t>11.74%</t>
  </si>
  <si>
    <t>10.62%</t>
  </si>
  <si>
    <t>22.17%</t>
  </si>
  <si>
    <t>15.96%</t>
  </si>
  <si>
    <t>11.85%</t>
  </si>
  <si>
    <t>3.52%</t>
  </si>
  <si>
    <t>10.93%</t>
  </si>
  <si>
    <t>18.15%</t>
  </si>
  <si>
    <t>8.48%</t>
  </si>
  <si>
    <t>12.53%</t>
  </si>
  <si>
    <t>10.41%</t>
  </si>
  <si>
    <t>7.38%</t>
  </si>
  <si>
    <t>10.76%</t>
  </si>
  <si>
    <t>7.82%</t>
  </si>
  <si>
    <t>11.34%</t>
  </si>
  <si>
    <t>12.08%</t>
  </si>
  <si>
    <t>12.34%</t>
  </si>
  <si>
    <t>9.21%</t>
  </si>
  <si>
    <t>11.64%</t>
  </si>
  <si>
    <t>14.64%</t>
  </si>
  <si>
    <t>12.91%</t>
  </si>
  <si>
    <t>11.92%</t>
  </si>
  <si>
    <t>7.45%</t>
  </si>
  <si>
    <t>11.76%</t>
  </si>
  <si>
    <t>58</t>
  </si>
  <si>
    <t>66</t>
  </si>
  <si>
    <t>16.79%</t>
  </si>
  <si>
    <t>15.1%</t>
  </si>
  <si>
    <t>19.07%</t>
  </si>
  <si>
    <t>21.46%</t>
  </si>
  <si>
    <t>13.56%</t>
  </si>
  <si>
    <t>12.93%</t>
  </si>
  <si>
    <t>16.29%</t>
  </si>
  <si>
    <t>15.09%</t>
  </si>
  <si>
    <t>14.51%</t>
  </si>
  <si>
    <t>13.18%</t>
  </si>
  <si>
    <t>15.25%</t>
  </si>
  <si>
    <t>19.64%</t>
  </si>
  <si>
    <t>12.23%</t>
  </si>
  <si>
    <t>19.68%</t>
  </si>
  <si>
    <t>14.02%</t>
  </si>
  <si>
    <t>12.82%</t>
  </si>
  <si>
    <t>20.58%</t>
  </si>
  <si>
    <t>14.43%</t>
  </si>
  <si>
    <t>16.97%</t>
  </si>
  <si>
    <t>16%</t>
  </si>
  <si>
    <t>15.64%</t>
  </si>
  <si>
    <t>16.74%</t>
  </si>
  <si>
    <t>13.99%</t>
  </si>
  <si>
    <t>18.23%</t>
  </si>
  <si>
    <t>5.16%</t>
  </si>
  <si>
    <t>3.73%</t>
  </si>
  <si>
    <t>0.8%</t>
  </si>
  <si>
    <t>3.97%</t>
  </si>
  <si>
    <t>5.61%</t>
  </si>
  <si>
    <t>5.14%</t>
  </si>
  <si>
    <t>4.53%</t>
  </si>
  <si>
    <t>5.21%</t>
  </si>
  <si>
    <t>3.54%</t>
  </si>
  <si>
    <t>5.4%</t>
  </si>
  <si>
    <t>2.49%</t>
  </si>
  <si>
    <t>8.07%</t>
  </si>
  <si>
    <t>2.12%</t>
  </si>
  <si>
    <t>4.12%</t>
  </si>
  <si>
    <t>4.57%</t>
  </si>
  <si>
    <t>5.25%</t>
  </si>
  <si>
    <t>2.98%</t>
  </si>
  <si>
    <t>4%</t>
  </si>
  <si>
    <t>6.19%</t>
  </si>
  <si>
    <t>2.94%</t>
  </si>
  <si>
    <t>2.68%</t>
  </si>
  <si>
    <t>6.29%</t>
  </si>
  <si>
    <t>4.28%</t>
  </si>
  <si>
    <t>4.38%</t>
  </si>
  <si>
    <t>90</t>
  </si>
  <si>
    <t>69</t>
  </si>
  <si>
    <t>15.99%</t>
  </si>
  <si>
    <t>13.87%</t>
  </si>
  <si>
    <t>18.19%</t>
  </si>
  <si>
    <t>8.26%</t>
  </si>
  <si>
    <t>12.06%</t>
  </si>
  <si>
    <t>16.81%</t>
  </si>
  <si>
    <t>26.41%</t>
  </si>
  <si>
    <t>23.21%</t>
  </si>
  <si>
    <t>14.73%</t>
  </si>
  <si>
    <t>9.7%</t>
  </si>
  <si>
    <t>15.49%</t>
  </si>
  <si>
    <t>15.51%</t>
  </si>
  <si>
    <t>14%</t>
  </si>
  <si>
    <t>19.11%</t>
  </si>
  <si>
    <t>15.82%</t>
  </si>
  <si>
    <t>19.77%</t>
  </si>
  <si>
    <t>15.46%</t>
  </si>
  <si>
    <t>24.41%</t>
  </si>
  <si>
    <t>15.86%</t>
  </si>
  <si>
    <t>8.13%</t>
  </si>
  <si>
    <t>20.29%</t>
  </si>
  <si>
    <t>403</t>
  </si>
  <si>
    <t>207</t>
  </si>
  <si>
    <t>196</t>
  </si>
  <si>
    <t>68</t>
  </si>
  <si>
    <t>118</t>
  </si>
  <si>
    <t>134</t>
  </si>
  <si>
    <t>137</t>
  </si>
  <si>
    <t>108</t>
  </si>
  <si>
    <t>117</t>
  </si>
  <si>
    <t>132</t>
  </si>
  <si>
    <t>139</t>
  </si>
  <si>
    <t>122</t>
  </si>
  <si>
    <t>188</t>
  </si>
  <si>
    <t>39.81%</t>
  </si>
  <si>
    <t>39.99%</t>
  </si>
  <si>
    <t>39.61%</t>
  </si>
  <si>
    <t>22.7%</t>
  </si>
  <si>
    <t>39.03%</t>
  </si>
  <si>
    <t>36.88%</t>
  </si>
  <si>
    <t>37.9%</t>
  </si>
  <si>
    <t>41.73%</t>
  </si>
  <si>
    <t>50.92%</t>
  </si>
  <si>
    <t>57.58%</t>
  </si>
  <si>
    <t>37.42%</t>
  </si>
  <si>
    <t>21.64%</t>
  </si>
  <si>
    <t>56.31%</t>
  </si>
  <si>
    <t>39.05%</t>
  </si>
  <si>
    <t>42.99%</t>
  </si>
  <si>
    <t>53.81%</t>
  </si>
  <si>
    <t>21.71%</t>
  </si>
  <si>
    <t>39.57%</t>
  </si>
  <si>
    <t>33.57%</t>
  </si>
  <si>
    <t>41.94%</t>
  </si>
  <si>
    <t>40.14%</t>
  </si>
  <si>
    <t>42.05%</t>
  </si>
  <si>
    <t>42.65%</t>
  </si>
  <si>
    <t>32.88%</t>
  </si>
  <si>
    <t>38.75%</t>
  </si>
  <si>
    <t>41.29%</t>
  </si>
  <si>
    <t>36.37%</t>
  </si>
  <si>
    <t>42.33%</t>
  </si>
  <si>
    <t>50.04%</t>
  </si>
  <si>
    <t>45.88%</t>
  </si>
  <si>
    <t>36.89%</t>
  </si>
  <si>
    <t>Q3. How concerned are you about being the victim of crime?</t>
  </si>
  <si>
    <t>Very concerned</t>
  </si>
  <si>
    <t>142</t>
  </si>
  <si>
    <t>14.04%</t>
  </si>
  <si>
    <t>15.66%</t>
  </si>
  <si>
    <t>15.7%</t>
  </si>
  <si>
    <t>20.11%</t>
  </si>
  <si>
    <t>18.56%</t>
  </si>
  <si>
    <t>13.16%</t>
  </si>
  <si>
    <t>2.9%</t>
  </si>
  <si>
    <t>17.21%</t>
  </si>
  <si>
    <t>10.26%</t>
  </si>
  <si>
    <t>21.32%</t>
  </si>
  <si>
    <t>4.95%</t>
  </si>
  <si>
    <t>12.9%</t>
  </si>
  <si>
    <t>3.78%</t>
  </si>
  <si>
    <t>9.05%</t>
  </si>
  <si>
    <t>18.01%</t>
  </si>
  <si>
    <t>9.97%</t>
  </si>
  <si>
    <t>12.01%</t>
  </si>
  <si>
    <t>15.69%</t>
  </si>
  <si>
    <t>15.39%</t>
  </si>
  <si>
    <t>14.34%</t>
  </si>
  <si>
    <t>13.17%</t>
  </si>
  <si>
    <t>17.28%</t>
  </si>
  <si>
    <t>13.14%</t>
  </si>
  <si>
    <t>10.75%</t>
  </si>
  <si>
    <t>15.76%</t>
  </si>
  <si>
    <t>4.52%</t>
  </si>
  <si>
    <t>24.99%</t>
  </si>
  <si>
    <t>14.31%</t>
  </si>
  <si>
    <t>12.49%</t>
  </si>
  <si>
    <t>Quite concerned</t>
  </si>
  <si>
    <t>429</t>
  </si>
  <si>
    <t>231</t>
  </si>
  <si>
    <t>198</t>
  </si>
  <si>
    <t>50</t>
  </si>
  <si>
    <t>157</t>
  </si>
  <si>
    <t>176</t>
  </si>
  <si>
    <t>42.35%</t>
  </si>
  <si>
    <t>44.63%</t>
  </si>
  <si>
    <t>39.97%</t>
  </si>
  <si>
    <t>37.49%</t>
  </si>
  <si>
    <t>46.25%</t>
  </si>
  <si>
    <t>42.1%</t>
  </si>
  <si>
    <t>44.27%</t>
  </si>
  <si>
    <t>29.67%</t>
  </si>
  <si>
    <t>48.61%</t>
  </si>
  <si>
    <t>36.75%</t>
  </si>
  <si>
    <t>54.45%</t>
  </si>
  <si>
    <t>50.55%</t>
  </si>
  <si>
    <t>43.37%</t>
  </si>
  <si>
    <t>32.48%</t>
  </si>
  <si>
    <t>43.01%</t>
  </si>
  <si>
    <t>37.91%</t>
  </si>
  <si>
    <t>39.59%</t>
  </si>
  <si>
    <t>51.69%</t>
  </si>
  <si>
    <t>43.17%</t>
  </si>
  <si>
    <t>42.6%</t>
  </si>
  <si>
    <t>43.3%</t>
  </si>
  <si>
    <t>44.13%</t>
  </si>
  <si>
    <t>47.53%</t>
  </si>
  <si>
    <t>36.48%</t>
  </si>
  <si>
    <t>39.31%</t>
  </si>
  <si>
    <t>46.4%</t>
  </si>
  <si>
    <t>42.28%</t>
  </si>
  <si>
    <t>29.09%</t>
  </si>
  <si>
    <t>38.35%</t>
  </si>
  <si>
    <t>43.03%</t>
  </si>
  <si>
    <t>43.35%</t>
  </si>
  <si>
    <t>Not very concerned</t>
  </si>
  <si>
    <t>172</t>
  </si>
  <si>
    <t>187</t>
  </si>
  <si>
    <t>98</t>
  </si>
  <si>
    <t>131</t>
  </si>
  <si>
    <t>94</t>
  </si>
  <si>
    <t>85</t>
  </si>
  <si>
    <t>120</t>
  </si>
  <si>
    <t>149</t>
  </si>
  <si>
    <t>138</t>
  </si>
  <si>
    <t>35.44%</t>
  </si>
  <si>
    <t>33.24%</t>
  </si>
  <si>
    <t>37.73%</t>
  </si>
  <si>
    <t>32.43%</t>
  </si>
  <si>
    <t>28.14%</t>
  </si>
  <si>
    <t>28.79%</t>
  </si>
  <si>
    <t>31.26%</t>
  </si>
  <si>
    <t>47.75%</t>
  </si>
  <si>
    <t>42.38%</t>
  </si>
  <si>
    <t>39.76%</t>
  </si>
  <si>
    <t>29.12%</t>
  </si>
  <si>
    <t>25.16%</t>
  </si>
  <si>
    <t>38.43%</t>
  </si>
  <si>
    <t>28.83%</t>
  </si>
  <si>
    <t>45.08%</t>
  </si>
  <si>
    <t>42.67%</t>
  </si>
  <si>
    <t>43.93%</t>
  </si>
  <si>
    <t>37.05%</t>
  </si>
  <si>
    <t>29.11%</t>
  </si>
  <si>
    <t>35.01%</t>
  </si>
  <si>
    <t>36.22%</t>
  </si>
  <si>
    <t>33.55%</t>
  </si>
  <si>
    <t>31.04%</t>
  </si>
  <si>
    <t>31.06%</t>
  </si>
  <si>
    <t>38.97%</t>
  </si>
  <si>
    <t>40.78%</t>
  </si>
  <si>
    <t>35.56%</t>
  </si>
  <si>
    <t>35.21%</t>
  </si>
  <si>
    <t>59.99%</t>
  </si>
  <si>
    <t>29.78%</t>
  </si>
  <si>
    <t>36.34%</t>
  </si>
  <si>
    <t>37.99%</t>
  </si>
  <si>
    <t>Not at all concerned</t>
  </si>
  <si>
    <t>5.67%</t>
  </si>
  <si>
    <t>3.91%</t>
  </si>
  <si>
    <t>8.52%</t>
  </si>
  <si>
    <t>5.43%</t>
  </si>
  <si>
    <t>4.8%</t>
  </si>
  <si>
    <t>5.53%</t>
  </si>
  <si>
    <t>6.11%</t>
  </si>
  <si>
    <t>2.42%</t>
  </si>
  <si>
    <t>1.09%</t>
  </si>
  <si>
    <t>7.35%</t>
  </si>
  <si>
    <t>7.57%</t>
  </si>
  <si>
    <t>7.75%</t>
  </si>
  <si>
    <t>9.1%</t>
  </si>
  <si>
    <t>3.46%</t>
  </si>
  <si>
    <t>6.32%</t>
  </si>
  <si>
    <t>5.55%</t>
  </si>
  <si>
    <t>6.79%</t>
  </si>
  <si>
    <t>5.71%</t>
  </si>
  <si>
    <t>5.9%</t>
  </si>
  <si>
    <t>6.03%</t>
  </si>
  <si>
    <t>4.5%</t>
  </si>
  <si>
    <t>6.4%</t>
  </si>
  <si>
    <t>5.91%</t>
  </si>
  <si>
    <t>5.13%</t>
  </si>
  <si>
    <t>Don’t know</t>
  </si>
  <si>
    <t>2.5%</t>
  </si>
  <si>
    <t>2.56%</t>
  </si>
  <si>
    <t>2.45%</t>
  </si>
  <si>
    <t>2.93%</t>
  </si>
  <si>
    <t>3.58%</t>
  </si>
  <si>
    <t>3.88%</t>
  </si>
  <si>
    <t>2.03%</t>
  </si>
  <si>
    <t>4.97%</t>
  </si>
  <si>
    <t>1.27%</t>
  </si>
  <si>
    <t>1.97%</t>
  </si>
  <si>
    <t>2.79%</t>
  </si>
  <si>
    <t>1.9%</t>
  </si>
  <si>
    <t>0.96%</t>
  </si>
  <si>
    <t>4.77%</t>
  </si>
  <si>
    <t>2.69%</t>
  </si>
  <si>
    <t>1.95%</t>
  </si>
  <si>
    <t>0.88%</t>
  </si>
  <si>
    <t>2.24%</t>
  </si>
  <si>
    <t>0.97%</t>
  </si>
  <si>
    <t>1.32%</t>
  </si>
  <si>
    <t>1.04%</t>
  </si>
  <si>
    <t>Q4. Compared to five years ago, are you more, less, or neither more nor less concerned about being the victim of crime?</t>
  </si>
  <si>
    <t>Much more concerned</t>
  </si>
  <si>
    <t>76</t>
  </si>
  <si>
    <t>96</t>
  </si>
  <si>
    <t>20.32%</t>
  </si>
  <si>
    <t>22.29%</t>
  </si>
  <si>
    <t>18.26%</t>
  </si>
  <si>
    <t>15.87%</t>
  </si>
  <si>
    <t>24.85%</t>
  </si>
  <si>
    <t>23.83%</t>
  </si>
  <si>
    <t>27.4%</t>
  </si>
  <si>
    <t>12.78%</t>
  </si>
  <si>
    <t>22.51%</t>
  </si>
  <si>
    <t>14.17%</t>
  </si>
  <si>
    <t>21.63%</t>
  </si>
  <si>
    <t>25.27%</t>
  </si>
  <si>
    <t>12.45%</t>
  </si>
  <si>
    <t>9.91%</t>
  </si>
  <si>
    <t>27.91%</t>
  </si>
  <si>
    <t>23.09%</t>
  </si>
  <si>
    <t>20.42%</t>
  </si>
  <si>
    <t>20.43%</t>
  </si>
  <si>
    <t>21.36%</t>
  </si>
  <si>
    <t>24.4%</t>
  </si>
  <si>
    <t>19.09%</t>
  </si>
  <si>
    <t>19.29%</t>
  </si>
  <si>
    <t>18.69%</t>
  </si>
  <si>
    <t>16.04%</t>
  </si>
  <si>
    <t>22.57%</t>
  </si>
  <si>
    <t>13.62%</t>
  </si>
  <si>
    <t>33.28%</t>
  </si>
  <si>
    <t>23.45%</t>
  </si>
  <si>
    <t>17.22%</t>
  </si>
  <si>
    <t>A little more concerned</t>
  </si>
  <si>
    <t>355</t>
  </si>
  <si>
    <t>167</t>
  </si>
  <si>
    <t>102</t>
  </si>
  <si>
    <t>109</t>
  </si>
  <si>
    <t>126</t>
  </si>
  <si>
    <t>35.05%</t>
  </si>
  <si>
    <t>36.39%</t>
  </si>
  <si>
    <t>33.65%</t>
  </si>
  <si>
    <t>42.04%</t>
  </si>
  <si>
    <t>32.92%</t>
  </si>
  <si>
    <t>26.89%</t>
  </si>
  <si>
    <t>30.89%</t>
  </si>
  <si>
    <t>39.65%</t>
  </si>
  <si>
    <t>39.19%</t>
  </si>
  <si>
    <t>45.98%</t>
  </si>
  <si>
    <t>31.42%</t>
  </si>
  <si>
    <t>39.82%</t>
  </si>
  <si>
    <t>34.2%</t>
  </si>
  <si>
    <t>36.65%</t>
  </si>
  <si>
    <t>34.35%</t>
  </si>
  <si>
    <t>29.01%</t>
  </si>
  <si>
    <t>33%</t>
  </si>
  <si>
    <t>32.83%</t>
  </si>
  <si>
    <t>33.94%</t>
  </si>
  <si>
    <t>39.6%</t>
  </si>
  <si>
    <t>31.13%</t>
  </si>
  <si>
    <t>32.23%</t>
  </si>
  <si>
    <t>37.27%</t>
  </si>
  <si>
    <t>42.78%</t>
  </si>
  <si>
    <t>32.13%</t>
  </si>
  <si>
    <t>37.33%</t>
  </si>
  <si>
    <t>34.61%</t>
  </si>
  <si>
    <t>33.58%</t>
  </si>
  <si>
    <t>23.81%</t>
  </si>
  <si>
    <t>36.16%</t>
  </si>
  <si>
    <t>35.45%</t>
  </si>
  <si>
    <t>Neither more nor less concerned</t>
  </si>
  <si>
    <t>399</t>
  </si>
  <si>
    <t>218</t>
  </si>
  <si>
    <t>107</t>
  </si>
  <si>
    <t>128</t>
  </si>
  <si>
    <t>103</t>
  </si>
  <si>
    <t>152</t>
  </si>
  <si>
    <t>39.35%</t>
  </si>
  <si>
    <t>34.87%</t>
  </si>
  <si>
    <t>44.02%</t>
  </si>
  <si>
    <t>28.84%</t>
  </si>
  <si>
    <t>38.05%</t>
  </si>
  <si>
    <t>43.24%</t>
  </si>
  <si>
    <t>46.85%</t>
  </si>
  <si>
    <t>46.09%</t>
  </si>
  <si>
    <t>33.59%</t>
  </si>
  <si>
    <t>36.79%</t>
  </si>
  <si>
    <t>32.52%</t>
  </si>
  <si>
    <t>35.75%</t>
  </si>
  <si>
    <t>34.31%</t>
  </si>
  <si>
    <t>46.81%</t>
  </si>
  <si>
    <t>49.92%</t>
  </si>
  <si>
    <t>51.47%</t>
  </si>
  <si>
    <t>34.7%</t>
  </si>
  <si>
    <t>38.01%</t>
  </si>
  <si>
    <t>38.93%</t>
  </si>
  <si>
    <t>35.49%</t>
  </si>
  <si>
    <t>45.03%</t>
  </si>
  <si>
    <t>35.02%</t>
  </si>
  <si>
    <t>37.65%</t>
  </si>
  <si>
    <t>34.07%</t>
  </si>
  <si>
    <t>46.2%</t>
  </si>
  <si>
    <t>43.79%</t>
  </si>
  <si>
    <t>38.09%</t>
  </si>
  <si>
    <t>50.13%</t>
  </si>
  <si>
    <t>36.61%</t>
  </si>
  <si>
    <t>37.67%</t>
  </si>
  <si>
    <t>41.85%</t>
  </si>
  <si>
    <t>A little less concerned</t>
  </si>
  <si>
    <t>2.46%</t>
  </si>
  <si>
    <t>2.19%</t>
  </si>
  <si>
    <t>5.3%</t>
  </si>
  <si>
    <t>4.67%</t>
  </si>
  <si>
    <t>0.56%</t>
  </si>
  <si>
    <t>1.48%</t>
  </si>
  <si>
    <t>1.64%</t>
  </si>
  <si>
    <t>3.07%</t>
  </si>
  <si>
    <t>3.01%</t>
  </si>
  <si>
    <t>3.3%</t>
  </si>
  <si>
    <t>1.58%</t>
  </si>
  <si>
    <t>2.92%</t>
  </si>
  <si>
    <t>5.75%</t>
  </si>
  <si>
    <t>3%</t>
  </si>
  <si>
    <t>2.75%</t>
  </si>
  <si>
    <t>3.14%</t>
  </si>
  <si>
    <t>3.34%</t>
  </si>
  <si>
    <t>3.5%</t>
  </si>
  <si>
    <t>1.36%</t>
  </si>
  <si>
    <t>1.42%</t>
  </si>
  <si>
    <t>0.99%</t>
  </si>
  <si>
    <t>3.45%</t>
  </si>
  <si>
    <t>1.4%</t>
  </si>
  <si>
    <t>4.16%</t>
  </si>
  <si>
    <t>1.49%</t>
  </si>
  <si>
    <t>3.38%</t>
  </si>
  <si>
    <t>Much less concerned</t>
  </si>
  <si>
    <t>0.93%</t>
  </si>
  <si>
    <t>1.15%</t>
  </si>
  <si>
    <t>0.69%</t>
  </si>
  <si>
    <t>2.6%</t>
  </si>
  <si>
    <t>0.45%</t>
  </si>
  <si>
    <t>1.77%</t>
  </si>
  <si>
    <t>0.64%</t>
  </si>
  <si>
    <t>0.71%</t>
  </si>
  <si>
    <t>1.54%</t>
  </si>
  <si>
    <t>1.01%</t>
  </si>
  <si>
    <t>0.76%</t>
  </si>
  <si>
    <t>0.92%</t>
  </si>
  <si>
    <t>0.83%</t>
  </si>
  <si>
    <t>1.56%</t>
  </si>
  <si>
    <t>0.11%</t>
  </si>
  <si>
    <t>1.14%</t>
  </si>
  <si>
    <t>1%</t>
  </si>
  <si>
    <t>1.07%</t>
  </si>
  <si>
    <t>0.82%</t>
  </si>
  <si>
    <t>0.84%</t>
  </si>
  <si>
    <t>0.43%</t>
  </si>
  <si>
    <t>0.94%</t>
  </si>
  <si>
    <t>1.89%</t>
  </si>
  <si>
    <t>2.57%</t>
  </si>
  <si>
    <t>1.18%</t>
  </si>
  <si>
    <t>5.34%</t>
  </si>
  <si>
    <t>1.23%</t>
  </si>
  <si>
    <t>1.26%</t>
  </si>
  <si>
    <t>1.62%</t>
  </si>
  <si>
    <t>2.36%</t>
  </si>
  <si>
    <t>2.8%</t>
  </si>
  <si>
    <t>1.91%</t>
  </si>
  <si>
    <t>1.76%</t>
  </si>
  <si>
    <t>1.98%</t>
  </si>
  <si>
    <t>2.59%</t>
  </si>
  <si>
    <t>1.92%</t>
  </si>
  <si>
    <t>2.4%</t>
  </si>
  <si>
    <t>0.26%</t>
  </si>
  <si>
    <t>1.43%</t>
  </si>
  <si>
    <t>0.75%</t>
  </si>
  <si>
    <t>1.19%</t>
  </si>
  <si>
    <t>0.55%</t>
  </si>
  <si>
    <t>Q5. If you saw a police officer being attacked and believed you could help, how likely or unlikely would you be to help them?</t>
  </si>
  <si>
    <t>Very likely</t>
  </si>
  <si>
    <t>288</t>
  </si>
  <si>
    <t>163</t>
  </si>
  <si>
    <t>86</t>
  </si>
  <si>
    <t>106</t>
  </si>
  <si>
    <t>28.42%</t>
  </si>
  <si>
    <t>24.04%</t>
  </si>
  <si>
    <t>32.99%</t>
  </si>
  <si>
    <t>26.33%</t>
  </si>
  <si>
    <t>23.1%</t>
  </si>
  <si>
    <t>28.37%</t>
  </si>
  <si>
    <t>34.79%</t>
  </si>
  <si>
    <t>30.77%</t>
  </si>
  <si>
    <t>27.03%</t>
  </si>
  <si>
    <t>29.77%</t>
  </si>
  <si>
    <t>29.64%</t>
  </si>
  <si>
    <t>25.17%</t>
  </si>
  <si>
    <t>29.06%</t>
  </si>
  <si>
    <t>24.5%</t>
  </si>
  <si>
    <t>26.34%</t>
  </si>
  <si>
    <t>34.08%</t>
  </si>
  <si>
    <t>23.53%</t>
  </si>
  <si>
    <t>39.96%</t>
  </si>
  <si>
    <t>26.93%</t>
  </si>
  <si>
    <t>28.28%</t>
  </si>
  <si>
    <t>32.53%</t>
  </si>
  <si>
    <t>22.55%</t>
  </si>
  <si>
    <t>31.8%</t>
  </si>
  <si>
    <t>34.16%</t>
  </si>
  <si>
    <t>27.68%</t>
  </si>
  <si>
    <t>31.44%</t>
  </si>
  <si>
    <t>32.01%</t>
  </si>
  <si>
    <t>28.89%</t>
  </si>
  <si>
    <t>21.33%</t>
  </si>
  <si>
    <t>31.98%</t>
  </si>
  <si>
    <t>30.79%</t>
  </si>
  <si>
    <t>Quite likely</t>
  </si>
  <si>
    <t>226</t>
  </si>
  <si>
    <t>183</t>
  </si>
  <si>
    <t>119</t>
  </si>
  <si>
    <t>158</t>
  </si>
  <si>
    <t>111</t>
  </si>
  <si>
    <t>136</t>
  </si>
  <si>
    <t>140</t>
  </si>
  <si>
    <t>40.36%</t>
  </si>
  <si>
    <t>43.57%</t>
  </si>
  <si>
    <t>37.01%</t>
  </si>
  <si>
    <t>41.79%</t>
  </si>
  <si>
    <t>43.99%</t>
  </si>
  <si>
    <t>36.77%</t>
  </si>
  <si>
    <t>44.12%</t>
  </si>
  <si>
    <t>44.25%</t>
  </si>
  <si>
    <t>40.81%</t>
  </si>
  <si>
    <t>42.9%</t>
  </si>
  <si>
    <t>36.49%</t>
  </si>
  <si>
    <t>34.93%</t>
  </si>
  <si>
    <t>40.15%</t>
  </si>
  <si>
    <t>47.77%</t>
  </si>
  <si>
    <t>41.14%</t>
  </si>
  <si>
    <t>41.49%</t>
  </si>
  <si>
    <t>39.5%</t>
  </si>
  <si>
    <t>34.63%</t>
  </si>
  <si>
    <t>37.37%</t>
  </si>
  <si>
    <t>43.85%</t>
  </si>
  <si>
    <t>39.64%</t>
  </si>
  <si>
    <t>42.2%</t>
  </si>
  <si>
    <t>37.45%</t>
  </si>
  <si>
    <t>38.26%</t>
  </si>
  <si>
    <t>42.21%</t>
  </si>
  <si>
    <t>40.26%</t>
  </si>
  <si>
    <t>42.19%</t>
  </si>
  <si>
    <t>48.37%</t>
  </si>
  <si>
    <t>38.52%</t>
  </si>
  <si>
    <t>42.09%</t>
  </si>
  <si>
    <t>38.63%</t>
  </si>
  <si>
    <t>Neither likely nor unlikely</t>
  </si>
  <si>
    <t>161</t>
  </si>
  <si>
    <t>88</t>
  </si>
  <si>
    <t>15.88%</t>
  </si>
  <si>
    <t>16.94%</t>
  </si>
  <si>
    <t>14.78%</t>
  </si>
  <si>
    <t>18.02%</t>
  </si>
  <si>
    <t>21.49%</t>
  </si>
  <si>
    <t>15.84%</t>
  </si>
  <si>
    <t>11.02%</t>
  </si>
  <si>
    <t>9.99%</t>
  </si>
  <si>
    <t>21.81%</t>
  </si>
  <si>
    <t>16.28%</t>
  </si>
  <si>
    <t>22.52%</t>
  </si>
  <si>
    <t>17.13%</t>
  </si>
  <si>
    <t>12.66%</t>
  </si>
  <si>
    <t>22.79%</t>
  </si>
  <si>
    <t>11.16%</t>
  </si>
  <si>
    <t>19.08%</t>
  </si>
  <si>
    <t>16.42%</t>
  </si>
  <si>
    <t>11.45%</t>
  </si>
  <si>
    <t>18.36%</t>
  </si>
  <si>
    <t>16.36%</t>
  </si>
  <si>
    <t>9.76%</t>
  </si>
  <si>
    <t>16.22%</t>
  </si>
  <si>
    <t>12.24%</t>
  </si>
  <si>
    <t>13.1%</t>
  </si>
  <si>
    <t>14.56%</t>
  </si>
  <si>
    <t>12.55%</t>
  </si>
  <si>
    <t>15.74%</t>
  </si>
  <si>
    <t>Quite unlikely</t>
  </si>
  <si>
    <t>5.27%</t>
  </si>
  <si>
    <t>6.95%</t>
  </si>
  <si>
    <t>7.4%</t>
  </si>
  <si>
    <t>4.9%</t>
  </si>
  <si>
    <t>5.78%</t>
  </si>
  <si>
    <t>3.55%</t>
  </si>
  <si>
    <t>10.3%</t>
  </si>
  <si>
    <t>2.3%</t>
  </si>
  <si>
    <t>5.51%</t>
  </si>
  <si>
    <t>4.44%</t>
  </si>
  <si>
    <t>2.28%</t>
  </si>
  <si>
    <t>5.5%</t>
  </si>
  <si>
    <t>3.65%</t>
  </si>
  <si>
    <t>7.87%</t>
  </si>
  <si>
    <t>6.41%</t>
  </si>
  <si>
    <t>4.94%</t>
  </si>
  <si>
    <t>4.51%</t>
  </si>
  <si>
    <t>4.74%</t>
  </si>
  <si>
    <t>8.17%</t>
  </si>
  <si>
    <t>7.19%</t>
  </si>
  <si>
    <t>3.63%</t>
  </si>
  <si>
    <t>5.92%</t>
  </si>
  <si>
    <t>Very unlikely</t>
  </si>
  <si>
    <t>3.37%</t>
  </si>
  <si>
    <t>3.17%</t>
  </si>
  <si>
    <t>3.57%</t>
  </si>
  <si>
    <t>2.84%</t>
  </si>
  <si>
    <t>5.17%</t>
  </si>
  <si>
    <t>5.19%</t>
  </si>
  <si>
    <t>1.17%</t>
  </si>
  <si>
    <t>2.44%</t>
  </si>
  <si>
    <t>1.22%</t>
  </si>
  <si>
    <t>3.75%</t>
  </si>
  <si>
    <t>3.36%</t>
  </si>
  <si>
    <t>3.95%</t>
  </si>
  <si>
    <t>3.06%</t>
  </si>
  <si>
    <t>3.66%</t>
  </si>
  <si>
    <t>4.31%</t>
  </si>
  <si>
    <t>3.6%</t>
  </si>
  <si>
    <t>6.57%</t>
  </si>
  <si>
    <t>7.01%</t>
  </si>
  <si>
    <t>6.16%</t>
  </si>
  <si>
    <t>4.65%</t>
  </si>
  <si>
    <t>3.31%</t>
  </si>
  <si>
    <t>8.73%</t>
  </si>
  <si>
    <t>4.55%</t>
  </si>
  <si>
    <t>6.89%</t>
  </si>
  <si>
    <t>2.85%</t>
  </si>
  <si>
    <t>9.8%</t>
  </si>
  <si>
    <t>7.33%</t>
  </si>
  <si>
    <t>7.61%</t>
  </si>
  <si>
    <t>4.43%</t>
  </si>
  <si>
    <t>6.21%</t>
  </si>
  <si>
    <t>7.56%</t>
  </si>
  <si>
    <t>7.44%</t>
  </si>
  <si>
    <t>6.33%</t>
  </si>
  <si>
    <t>7.59%</t>
  </si>
  <si>
    <t>10.09%</t>
  </si>
  <si>
    <t>6.15%</t>
  </si>
  <si>
    <t>Q6. To what extent do you agree or disagree with the following statements?: My local police force is overwhelmed by the amount of crime they have to deal with</t>
  </si>
  <si>
    <t>Strongly agree</t>
  </si>
  <si>
    <t>213</t>
  </si>
  <si>
    <t>21%</t>
  </si>
  <si>
    <t>20.38%</t>
  </si>
  <si>
    <t>18.44%</t>
  </si>
  <si>
    <t>27.3%</t>
  </si>
  <si>
    <t>22%</t>
  </si>
  <si>
    <t>21.13%</t>
  </si>
  <si>
    <t>26.72%</t>
  </si>
  <si>
    <t>26.57%</t>
  </si>
  <si>
    <t>22.5%</t>
  </si>
  <si>
    <t>20.74%</t>
  </si>
  <si>
    <t>29.02%</t>
  </si>
  <si>
    <t>13.15%</t>
  </si>
  <si>
    <t>17.27%</t>
  </si>
  <si>
    <t>14.41%</t>
  </si>
  <si>
    <t>12.21%</t>
  </si>
  <si>
    <t>27.38%</t>
  </si>
  <si>
    <t>23.35%</t>
  </si>
  <si>
    <t>20.75%</t>
  </si>
  <si>
    <t>22.94%</t>
  </si>
  <si>
    <t>24.31%</t>
  </si>
  <si>
    <t>17.76%</t>
  </si>
  <si>
    <t>21.76%</t>
  </si>
  <si>
    <t>22.13%</t>
  </si>
  <si>
    <t>34.39%</t>
  </si>
  <si>
    <t>25.69%</t>
  </si>
  <si>
    <t>18.4%</t>
  </si>
  <si>
    <t>Somewhat agree</t>
  </si>
  <si>
    <t>278</t>
  </si>
  <si>
    <t>100</t>
  </si>
  <si>
    <t>27.45%</t>
  </si>
  <si>
    <t>30.45%</t>
  </si>
  <si>
    <t>28.17%</t>
  </si>
  <si>
    <t>38.5%</t>
  </si>
  <si>
    <t>29.21%</t>
  </si>
  <si>
    <t>27.94%</t>
  </si>
  <si>
    <t>19.69%</t>
  </si>
  <si>
    <t>25.32%</t>
  </si>
  <si>
    <t>35.11%</t>
  </si>
  <si>
    <t>37.77%</t>
  </si>
  <si>
    <t>25.15%</t>
  </si>
  <si>
    <t>25.66%</t>
  </si>
  <si>
    <t>23.07%</t>
  </si>
  <si>
    <t>24.98%</t>
  </si>
  <si>
    <t>33.02%</t>
  </si>
  <si>
    <t>23.44%</t>
  </si>
  <si>
    <t>23.29%</t>
  </si>
  <si>
    <t>29.79%</t>
  </si>
  <si>
    <t>31.34%</t>
  </si>
  <si>
    <t>24.93%</t>
  </si>
  <si>
    <t>24.12%</t>
  </si>
  <si>
    <t>30.35%</t>
  </si>
  <si>
    <t>24.15%</t>
  </si>
  <si>
    <t>29.27%</t>
  </si>
  <si>
    <t>29.55%</t>
  </si>
  <si>
    <t>Neither agree nor disagree</t>
  </si>
  <si>
    <t>273</t>
  </si>
  <si>
    <t>141</t>
  </si>
  <si>
    <t>26.9%</t>
  </si>
  <si>
    <t>25.36%</t>
  </si>
  <si>
    <t>28.52%</t>
  </si>
  <si>
    <t>35.48%</t>
  </si>
  <si>
    <t>20.99%</t>
  </si>
  <si>
    <t>26.07%</t>
  </si>
  <si>
    <t>27.08%</t>
  </si>
  <si>
    <t>28.96%</t>
  </si>
  <si>
    <t>26.36%</t>
  </si>
  <si>
    <t>23.5%</t>
  </si>
  <si>
    <t>23.74%</t>
  </si>
  <si>
    <t>27.36%</t>
  </si>
  <si>
    <t>18.45%</t>
  </si>
  <si>
    <t>39.1%</t>
  </si>
  <si>
    <t>25.86%</t>
  </si>
  <si>
    <t>26.48%</t>
  </si>
  <si>
    <t>31.82%</t>
  </si>
  <si>
    <t>26%</t>
  </si>
  <si>
    <t>33.19%</t>
  </si>
  <si>
    <t>22.01%</t>
  </si>
  <si>
    <t>25.1%</t>
  </si>
  <si>
    <t>33.78%</t>
  </si>
  <si>
    <t>24.49%</t>
  </si>
  <si>
    <t>24.63%</t>
  </si>
  <si>
    <t>28.94%</t>
  </si>
  <si>
    <t>25.19%</t>
  </si>
  <si>
    <t>22.47%</t>
  </si>
  <si>
    <t>23.86%</t>
  </si>
  <si>
    <t>25.11%</t>
  </si>
  <si>
    <t>Somewhat disagree</t>
  </si>
  <si>
    <t>8.05%</t>
  </si>
  <si>
    <t>8.79%</t>
  </si>
  <si>
    <t>9.16%</t>
  </si>
  <si>
    <t>6.47%</t>
  </si>
  <si>
    <t>6.45%</t>
  </si>
  <si>
    <t>7.93%</t>
  </si>
  <si>
    <t>4.15%</t>
  </si>
  <si>
    <t>8.25%</t>
  </si>
  <si>
    <t>2.14%</t>
  </si>
  <si>
    <t>7.18%</t>
  </si>
  <si>
    <t>17.41%</t>
  </si>
  <si>
    <t>8.35%</t>
  </si>
  <si>
    <t>4.63%</t>
  </si>
  <si>
    <t>8.74%</t>
  </si>
  <si>
    <t>10.35%</t>
  </si>
  <si>
    <t>8.01%</t>
  </si>
  <si>
    <t>17.29%</t>
  </si>
  <si>
    <t>10.25%</t>
  </si>
  <si>
    <t>Strongly disagree</t>
  </si>
  <si>
    <t>1.94%</t>
  </si>
  <si>
    <t>5.2%</t>
  </si>
  <si>
    <t>2.05%</t>
  </si>
  <si>
    <t>2.02%</t>
  </si>
  <si>
    <t>1.13%</t>
  </si>
  <si>
    <t>2.78%</t>
  </si>
  <si>
    <t>3.11%</t>
  </si>
  <si>
    <t>2.83%</t>
  </si>
  <si>
    <t>5.01%</t>
  </si>
  <si>
    <t>2.2%</t>
  </si>
  <si>
    <t>2.15%</t>
  </si>
  <si>
    <t>2.55%</t>
  </si>
  <si>
    <t>2%</t>
  </si>
  <si>
    <t>13.85%</t>
  </si>
  <si>
    <t>14.52%</t>
  </si>
  <si>
    <t>12.05%</t>
  </si>
  <si>
    <t>8.9%</t>
  </si>
  <si>
    <t>12.63%</t>
  </si>
  <si>
    <t>16.8%</t>
  </si>
  <si>
    <t>20.8%</t>
  </si>
  <si>
    <t>10.48%</t>
  </si>
  <si>
    <t>11.99%</t>
  </si>
  <si>
    <t>13.98%</t>
  </si>
  <si>
    <t>15.43%</t>
  </si>
  <si>
    <t>22.08%</t>
  </si>
  <si>
    <t>12.47%</t>
  </si>
  <si>
    <t>11.07%</t>
  </si>
  <si>
    <t>13.22%</t>
  </si>
  <si>
    <t>14.86%</t>
  </si>
  <si>
    <t>13.25%</t>
  </si>
  <si>
    <t>11.63%</t>
  </si>
  <si>
    <t>12.87%</t>
  </si>
  <si>
    <t>16.47%</t>
  </si>
  <si>
    <t>13.07%</t>
  </si>
  <si>
    <t>12.5%</t>
  </si>
  <si>
    <t>14.67%</t>
  </si>
  <si>
    <t>12.31%</t>
  </si>
  <si>
    <t>Q7. To what extent do you agree or disagree with the following statements?: Sentences for people caught in possession of knives are not strict enough</t>
  </si>
  <si>
    <t>544</t>
  </si>
  <si>
    <t>269</t>
  </si>
  <si>
    <t>275</t>
  </si>
  <si>
    <t>169</t>
  </si>
  <si>
    <t>156</t>
  </si>
  <si>
    <t>171</t>
  </si>
  <si>
    <t>282</t>
  </si>
  <si>
    <t>53.68%</t>
  </si>
  <si>
    <t>51.92%</t>
  </si>
  <si>
    <t>55.51%</t>
  </si>
  <si>
    <t>36.05%</t>
  </si>
  <si>
    <t>44.67%</t>
  </si>
  <si>
    <t>48.18%</t>
  </si>
  <si>
    <t>51.78%</t>
  </si>
  <si>
    <t>55.98%</t>
  </si>
  <si>
    <t>72.81%</t>
  </si>
  <si>
    <t>51.64%</t>
  </si>
  <si>
    <t>55.76%</t>
  </si>
  <si>
    <t>58.61%</t>
  </si>
  <si>
    <t>54.94%</t>
  </si>
  <si>
    <t>51.15%</t>
  </si>
  <si>
    <t>52.71%</t>
  </si>
  <si>
    <t>51.95%</t>
  </si>
  <si>
    <t>45.18%</t>
  </si>
  <si>
    <t>63.44%</t>
  </si>
  <si>
    <t>49.41%</t>
  </si>
  <si>
    <t>59.12%</t>
  </si>
  <si>
    <t>55.39%</t>
  </si>
  <si>
    <t>58.4%</t>
  </si>
  <si>
    <t>56.34%</t>
  </si>
  <si>
    <t>48.02%</t>
  </si>
  <si>
    <t>50.36%</t>
  </si>
  <si>
    <t>64.59%</t>
  </si>
  <si>
    <t>53.51%</t>
  </si>
  <si>
    <t>42.55%</t>
  </si>
  <si>
    <t>67.29%</t>
  </si>
  <si>
    <t>68.84%</t>
  </si>
  <si>
    <t>47.39%</t>
  </si>
  <si>
    <t>291</t>
  </si>
  <si>
    <t>101</t>
  </si>
  <si>
    <t>123</t>
  </si>
  <si>
    <t>28.74%</t>
  </si>
  <si>
    <t>31.6%</t>
  </si>
  <si>
    <t>25.75%</t>
  </si>
  <si>
    <t>36.78%</t>
  </si>
  <si>
    <t>30.1%</t>
  </si>
  <si>
    <t>30.82%</t>
  </si>
  <si>
    <t>21.39%</t>
  </si>
  <si>
    <t>30.84%</t>
  </si>
  <si>
    <t>27.86%</t>
  </si>
  <si>
    <t>21.12%</t>
  </si>
  <si>
    <t>30.62%</t>
  </si>
  <si>
    <t>30.37%</t>
  </si>
  <si>
    <t>29.66%</t>
  </si>
  <si>
    <t>30.28%</t>
  </si>
  <si>
    <t>33.98%</t>
  </si>
  <si>
    <t>35.67%</t>
  </si>
  <si>
    <t>22.32%</t>
  </si>
  <si>
    <t>28.36%</t>
  </si>
  <si>
    <t>28.6%</t>
  </si>
  <si>
    <t>29.4%</t>
  </si>
  <si>
    <t>26.24%</t>
  </si>
  <si>
    <t>27.72%</t>
  </si>
  <si>
    <t>33.41%</t>
  </si>
  <si>
    <t>29.47%</t>
  </si>
  <si>
    <t>25.93%</t>
  </si>
  <si>
    <t>30.06%</t>
  </si>
  <si>
    <t>33.85%</t>
  </si>
  <si>
    <t>10.98%</t>
  </si>
  <si>
    <t>10.92%</t>
  </si>
  <si>
    <t>11.03%</t>
  </si>
  <si>
    <t>17.69%</t>
  </si>
  <si>
    <t>12.29%</t>
  </si>
  <si>
    <t>13.64%</t>
  </si>
  <si>
    <t>10.57%</t>
  </si>
  <si>
    <t>13.09%</t>
  </si>
  <si>
    <t>3.83%</t>
  </si>
  <si>
    <t>11.18%</t>
  </si>
  <si>
    <t>9.31%</t>
  </si>
  <si>
    <t>10.06%</t>
  </si>
  <si>
    <t>10.5%</t>
  </si>
  <si>
    <t>12.41%</t>
  </si>
  <si>
    <t>12.02%</t>
  </si>
  <si>
    <t>8.96%</t>
  </si>
  <si>
    <t>13.9%</t>
  </si>
  <si>
    <t>8.7%</t>
  </si>
  <si>
    <t>7.78%</t>
  </si>
  <si>
    <t>9.42%</t>
  </si>
  <si>
    <t>10.32%</t>
  </si>
  <si>
    <t>12.88%</t>
  </si>
  <si>
    <t>5.64%</t>
  </si>
  <si>
    <t>9.52%</t>
  </si>
  <si>
    <t>13.53%</t>
  </si>
  <si>
    <t>10.67%</t>
  </si>
  <si>
    <t>1.03%</t>
  </si>
  <si>
    <t>1.02%</t>
  </si>
  <si>
    <t>1.59%</t>
  </si>
  <si>
    <t>1.53%</t>
  </si>
  <si>
    <t>0.5%</t>
  </si>
  <si>
    <t>0.79%</t>
  </si>
  <si>
    <t>0.9%</t>
  </si>
  <si>
    <t>1.85%</t>
  </si>
  <si>
    <t>1.99%</t>
  </si>
  <si>
    <t>0.81%</t>
  </si>
  <si>
    <t>0.27%</t>
  </si>
  <si>
    <t>0.6%</t>
  </si>
  <si>
    <t>1.81%</t>
  </si>
  <si>
    <t>1.63%</t>
  </si>
  <si>
    <t>0.21%</t>
  </si>
  <si>
    <t>0.59%</t>
  </si>
  <si>
    <t>1.34%</t>
  </si>
  <si>
    <t>1.87%</t>
  </si>
  <si>
    <t>0.34%</t>
  </si>
  <si>
    <t>1.08%</t>
  </si>
  <si>
    <t>2.1%</t>
  </si>
  <si>
    <t>0.36%</t>
  </si>
  <si>
    <t>1.3%</t>
  </si>
  <si>
    <t>0.95%</t>
  </si>
  <si>
    <t>0.16%</t>
  </si>
  <si>
    <t>1.21%</t>
  </si>
  <si>
    <t>0.49%</t>
  </si>
  <si>
    <t>0.38%</t>
  </si>
  <si>
    <t>1.44%</t>
  </si>
  <si>
    <t>0.35%</t>
  </si>
  <si>
    <t>1.29%</t>
  </si>
  <si>
    <t>4.73%</t>
  </si>
  <si>
    <t>3.68%</t>
  </si>
  <si>
    <t>5.82%</t>
  </si>
  <si>
    <t>6.72%</t>
  </si>
  <si>
    <t>2.86%</t>
  </si>
  <si>
    <t>5.31%</t>
  </si>
  <si>
    <t>7.16%</t>
  </si>
  <si>
    <t>4.78%</t>
  </si>
  <si>
    <t>8.06%</t>
  </si>
  <si>
    <t>2.08%</t>
  </si>
  <si>
    <t>3.9%</t>
  </si>
  <si>
    <t>5.97%</t>
  </si>
  <si>
    <t>2.27%</t>
  </si>
  <si>
    <t>5.6%</t>
  </si>
  <si>
    <t>3.82%</t>
  </si>
  <si>
    <t>5.77%</t>
  </si>
  <si>
    <t>4.72%</t>
  </si>
  <si>
    <t>3.25%</t>
  </si>
  <si>
    <t>3.85%</t>
  </si>
  <si>
    <t>10.29%</t>
  </si>
  <si>
    <t>3.42%</t>
  </si>
  <si>
    <t>Q8. To what extent do you agree or disagree with the following statements?: Policing still acts as a deterrent to prevent crime in my local area</t>
  </si>
  <si>
    <t>13.84%</t>
  </si>
  <si>
    <t>12.42%</t>
  </si>
  <si>
    <t>15.34%</t>
  </si>
  <si>
    <t>17.11%</t>
  </si>
  <si>
    <t>11.3%</t>
  </si>
  <si>
    <t>10.9%</t>
  </si>
  <si>
    <t>11.71%</t>
  </si>
  <si>
    <t>11.56%</t>
  </si>
  <si>
    <t>22.67%</t>
  </si>
  <si>
    <t>13.43%</t>
  </si>
  <si>
    <t>8.28%</t>
  </si>
  <si>
    <t>14.65%</t>
  </si>
  <si>
    <t>17.9%</t>
  </si>
  <si>
    <t>13.48%</t>
  </si>
  <si>
    <t>16.02%</t>
  </si>
  <si>
    <t>12.77%</t>
  </si>
  <si>
    <t>14.57%</t>
  </si>
  <si>
    <t>14.36%</t>
  </si>
  <si>
    <t>14.37%</t>
  </si>
  <si>
    <t>16.64%</t>
  </si>
  <si>
    <t>22.05%</t>
  </si>
  <si>
    <t>12.89%</t>
  </si>
  <si>
    <t>16.57%</t>
  </si>
  <si>
    <t>349</t>
  </si>
  <si>
    <t>191</t>
  </si>
  <si>
    <t>121</t>
  </si>
  <si>
    <t>127</t>
  </si>
  <si>
    <t>34.41%</t>
  </si>
  <si>
    <t>36.82%</t>
  </si>
  <si>
    <t>31.9%</t>
  </si>
  <si>
    <t>39.98%</t>
  </si>
  <si>
    <t>36.14%</t>
  </si>
  <si>
    <t>28.4%</t>
  </si>
  <si>
    <t>38.58%</t>
  </si>
  <si>
    <t>34.42%</t>
  </si>
  <si>
    <t>31.45%</t>
  </si>
  <si>
    <t>26.86%</t>
  </si>
  <si>
    <t>40.96%</t>
  </si>
  <si>
    <t>36.71%</t>
  </si>
  <si>
    <t>35.42%</t>
  </si>
  <si>
    <t>35.23%</t>
  </si>
  <si>
    <t>27.61%</t>
  </si>
  <si>
    <t>45.73%</t>
  </si>
  <si>
    <t>35.06%</t>
  </si>
  <si>
    <t>28.82%</t>
  </si>
  <si>
    <t>30.76%</t>
  </si>
  <si>
    <t>33.7%</t>
  </si>
  <si>
    <t>39.43%</t>
  </si>
  <si>
    <t>32.45%</t>
  </si>
  <si>
    <t>33.22%</t>
  </si>
  <si>
    <t>37.59%</t>
  </si>
  <si>
    <t>35.51%</t>
  </si>
  <si>
    <t>35.77%</t>
  </si>
  <si>
    <t>35.78%</t>
  </si>
  <si>
    <t>29.84%</t>
  </si>
  <si>
    <t>20.45%</t>
  </si>
  <si>
    <t>37.94%</t>
  </si>
  <si>
    <t>235</t>
  </si>
  <si>
    <t>23.18%</t>
  </si>
  <si>
    <t>24.57%</t>
  </si>
  <si>
    <t>21.74%</t>
  </si>
  <si>
    <t>21.93%</t>
  </si>
  <si>
    <t>25.08%</t>
  </si>
  <si>
    <t>27.5%</t>
  </si>
  <si>
    <t>18.6%</t>
  </si>
  <si>
    <t>20.78%</t>
  </si>
  <si>
    <t>24.42%</t>
  </si>
  <si>
    <t>29.44%</t>
  </si>
  <si>
    <t>25.5%</t>
  </si>
  <si>
    <t>20%</t>
  </si>
  <si>
    <t>19.27%</t>
  </si>
  <si>
    <t>26.46%</t>
  </si>
  <si>
    <t>30.7%</t>
  </si>
  <si>
    <t>20.53%</t>
  </si>
  <si>
    <t>19.53%</t>
  </si>
  <si>
    <t>26.97%</t>
  </si>
  <si>
    <t>24.1%</t>
  </si>
  <si>
    <t>28.19%</t>
  </si>
  <si>
    <t>20.65%</t>
  </si>
  <si>
    <t>22.82%</t>
  </si>
  <si>
    <t>19.36%</t>
  </si>
  <si>
    <t>25.05%</t>
  </si>
  <si>
    <t>23.93%</t>
  </si>
  <si>
    <t>22.41%</t>
  </si>
  <si>
    <t>17.43%</t>
  </si>
  <si>
    <t>13.35%</t>
  </si>
  <si>
    <t>12.54%</t>
  </si>
  <si>
    <t>17.97%</t>
  </si>
  <si>
    <t>21.52%</t>
  </si>
  <si>
    <t>16.56%</t>
  </si>
  <si>
    <t>18.31%</t>
  </si>
  <si>
    <t>18.89%</t>
  </si>
  <si>
    <t>17.7%</t>
  </si>
  <si>
    <t>17.79%</t>
  </si>
  <si>
    <t>18.83%</t>
  </si>
  <si>
    <t>12.97%</t>
  </si>
  <si>
    <t>20.25%</t>
  </si>
  <si>
    <t>16.51%</t>
  </si>
  <si>
    <t>17.04%</t>
  </si>
  <si>
    <t>16.38%</t>
  </si>
  <si>
    <t>17.45%</t>
  </si>
  <si>
    <t>16.35%</t>
  </si>
  <si>
    <t>14.26%</t>
  </si>
  <si>
    <t>17.94%</t>
  </si>
  <si>
    <t>19.92%</t>
  </si>
  <si>
    <t>18.29%</t>
  </si>
  <si>
    <t>13.93%</t>
  </si>
  <si>
    <t>6.49%</t>
  </si>
  <si>
    <t>7.17%</t>
  </si>
  <si>
    <t>8.65%</t>
  </si>
  <si>
    <t>5.83%</t>
  </si>
  <si>
    <t>4.64%</t>
  </si>
  <si>
    <t>4.02%</t>
  </si>
  <si>
    <t>5.63%</t>
  </si>
  <si>
    <t>3.62%</t>
  </si>
  <si>
    <t>8.63%</t>
  </si>
  <si>
    <t>7.06%</t>
  </si>
  <si>
    <t>5.32%</t>
  </si>
  <si>
    <t>7.03%</t>
  </si>
  <si>
    <t>5.49%</t>
  </si>
  <si>
    <t>6.61%</t>
  </si>
  <si>
    <t>3.72%</t>
  </si>
  <si>
    <t>8.95%</t>
  </si>
  <si>
    <t>8.03%</t>
  </si>
  <si>
    <t>6.44%</t>
  </si>
  <si>
    <t>5.81%</t>
  </si>
  <si>
    <t>7.1%</t>
  </si>
  <si>
    <t>5.15%</t>
  </si>
  <si>
    <t>6.56%</t>
  </si>
  <si>
    <t>11.23%</t>
  </si>
  <si>
    <t>3.86%</t>
  </si>
  <si>
    <t>7.42%</t>
  </si>
  <si>
    <t>9.65%</t>
  </si>
  <si>
    <t>8.19%</t>
  </si>
  <si>
    <t>7.46%</t>
  </si>
  <si>
    <t>4.87%</t>
  </si>
  <si>
    <t>7.08%</t>
  </si>
  <si>
    <t>7.64%</t>
  </si>
  <si>
    <t>6.65%</t>
  </si>
  <si>
    <t>6.25%</t>
  </si>
  <si>
    <t>4.7%</t>
  </si>
  <si>
    <t>Q9. To what extent do you agree or disagree with the following statements?: Public spending should be more focussed on domestic issues to fund services like the police</t>
  </si>
  <si>
    <t>332</t>
  </si>
  <si>
    <t>95</t>
  </si>
  <si>
    <t>32.79%</t>
  </si>
  <si>
    <t>30.23%</t>
  </si>
  <si>
    <t>35.46%</t>
  </si>
  <si>
    <t>24.07%</t>
  </si>
  <si>
    <t>30.15%</t>
  </si>
  <si>
    <t>29.76%</t>
  </si>
  <si>
    <t>39.12%</t>
  </si>
  <si>
    <t>31.75%</t>
  </si>
  <si>
    <t>36.13%</t>
  </si>
  <si>
    <t>19.31%</t>
  </si>
  <si>
    <t>39.14%</t>
  </si>
  <si>
    <t>34.37%</t>
  </si>
  <si>
    <t>33.8%</t>
  </si>
  <si>
    <t>30.18%</t>
  </si>
  <si>
    <t>25.03%</t>
  </si>
  <si>
    <t>27.2%</t>
  </si>
  <si>
    <t>42.52%</t>
  </si>
  <si>
    <t>35.53%</t>
  </si>
  <si>
    <t>33.77%</t>
  </si>
  <si>
    <t>37.06%</t>
  </si>
  <si>
    <t>33.93%</t>
  </si>
  <si>
    <t>33.66%</t>
  </si>
  <si>
    <t>34.81%</t>
  </si>
  <si>
    <t>19.98%</t>
  </si>
  <si>
    <t>44.61%</t>
  </si>
  <si>
    <t>42.87%</t>
  </si>
  <si>
    <t>410</t>
  </si>
  <si>
    <t>224</t>
  </si>
  <si>
    <t>186</t>
  </si>
  <si>
    <t>135</t>
  </si>
  <si>
    <t>153</t>
  </si>
  <si>
    <t>40.44%</t>
  </si>
  <si>
    <t>43.25%</t>
  </si>
  <si>
    <t>37.51%</t>
  </si>
  <si>
    <t>38.77%</t>
  </si>
  <si>
    <t>44.08%</t>
  </si>
  <si>
    <t>39.8%</t>
  </si>
  <si>
    <t>36.12%</t>
  </si>
  <si>
    <t>38.89%</t>
  </si>
  <si>
    <t>41.22%</t>
  </si>
  <si>
    <t>50.89%</t>
  </si>
  <si>
    <t>32.73%</t>
  </si>
  <si>
    <t>42.39%</t>
  </si>
  <si>
    <t>46.12%</t>
  </si>
  <si>
    <t>39.17%</t>
  </si>
  <si>
    <t>47.8%</t>
  </si>
  <si>
    <t>40.91%</t>
  </si>
  <si>
    <t>29.36%</t>
  </si>
  <si>
    <t>38.65%</t>
  </si>
  <si>
    <t>40.87%</t>
  </si>
  <si>
    <t>42.84%</t>
  </si>
  <si>
    <t>37.23%</t>
  </si>
  <si>
    <t>37.74%</t>
  </si>
  <si>
    <t>42.92%</t>
  </si>
  <si>
    <t>41.45%</t>
  </si>
  <si>
    <t>40.29%</t>
  </si>
  <si>
    <t>48.47%</t>
  </si>
  <si>
    <t>31.85%</t>
  </si>
  <si>
    <t>37.32%</t>
  </si>
  <si>
    <t>44.88%</t>
  </si>
  <si>
    <t>190</t>
  </si>
  <si>
    <t>17.15%</t>
  </si>
  <si>
    <t>17.17%</t>
  </si>
  <si>
    <t>20.47%</t>
  </si>
  <si>
    <t>15.72%</t>
  </si>
  <si>
    <t>22.81%</t>
  </si>
  <si>
    <t>15.79%</t>
  </si>
  <si>
    <t>17.86%</t>
  </si>
  <si>
    <t>18.77%</t>
  </si>
  <si>
    <t>20.06%</t>
  </si>
  <si>
    <t>16.33%</t>
  </si>
  <si>
    <t>20.41%</t>
  </si>
  <si>
    <t>24.71%</t>
  </si>
  <si>
    <t>18.79%</t>
  </si>
  <si>
    <t>19.87%</t>
  </si>
  <si>
    <t>16.59%</t>
  </si>
  <si>
    <t>19.84%</t>
  </si>
  <si>
    <t>21.69%</t>
  </si>
  <si>
    <t>17.51%</t>
  </si>
  <si>
    <t>18.43%</t>
  </si>
  <si>
    <t>20.1%</t>
  </si>
  <si>
    <t>14.19%</t>
  </si>
  <si>
    <t>21.94%</t>
  </si>
  <si>
    <t>3.53%</t>
  </si>
  <si>
    <t>3.21%</t>
  </si>
  <si>
    <t>4.49%</t>
  </si>
  <si>
    <t>0.89%</t>
  </si>
  <si>
    <t>4.19%</t>
  </si>
  <si>
    <t>2.53%</t>
  </si>
  <si>
    <t>4.59%</t>
  </si>
  <si>
    <t>2.21%</t>
  </si>
  <si>
    <t>2.88%</t>
  </si>
  <si>
    <t>1.47%</t>
  </si>
  <si>
    <t>3.16%</t>
  </si>
  <si>
    <t>2.82%</t>
  </si>
  <si>
    <t>2.38%</t>
  </si>
  <si>
    <t>6.04%</t>
  </si>
  <si>
    <t>1.06%</t>
  </si>
  <si>
    <t>1.55%</t>
  </si>
  <si>
    <t>0.54%</t>
  </si>
  <si>
    <t>0.61%</t>
  </si>
  <si>
    <t>0.77%</t>
  </si>
  <si>
    <t>1.88%</t>
  </si>
  <si>
    <t>1.93%</t>
  </si>
  <si>
    <t>0.23%</t>
  </si>
  <si>
    <t>1.6%</t>
  </si>
  <si>
    <t>0.78%</t>
  </si>
  <si>
    <t>0.53%</t>
  </si>
  <si>
    <t>0.91%</t>
  </si>
  <si>
    <t>5.48%</t>
  </si>
  <si>
    <t>3.56%</t>
  </si>
  <si>
    <t>2.37%</t>
  </si>
  <si>
    <t>5.22%</t>
  </si>
  <si>
    <t>5.93%</t>
  </si>
  <si>
    <t>6.07%</t>
  </si>
  <si>
    <t>3.23%</t>
  </si>
  <si>
    <t>4.07%</t>
  </si>
  <si>
    <t>2.51%</t>
  </si>
  <si>
    <t>1.46%</t>
  </si>
  <si>
    <t>5.41%</t>
  </si>
  <si>
    <t>2.58%</t>
  </si>
  <si>
    <t>Q10. To what extent do you agree or disagree with the following statements?: The Government should reverse cuts to the police budget to allow the police to recruit more front-line officers</t>
  </si>
  <si>
    <t>464</t>
  </si>
  <si>
    <t>228</t>
  </si>
  <si>
    <t>236</t>
  </si>
  <si>
    <t>182</t>
  </si>
  <si>
    <t>185</t>
  </si>
  <si>
    <t>233</t>
  </si>
  <si>
    <t>45.8%</t>
  </si>
  <si>
    <t>44.1%</t>
  </si>
  <si>
    <t>47.58%</t>
  </si>
  <si>
    <t>30.59%</t>
  </si>
  <si>
    <t>39.27%</t>
  </si>
  <si>
    <t>54.52%</t>
  </si>
  <si>
    <t>50.88%</t>
  </si>
  <si>
    <t>55.52%</t>
  </si>
  <si>
    <t>47.68%</t>
  </si>
  <si>
    <t>44.64%</t>
  </si>
  <si>
    <t>46.53%</t>
  </si>
  <si>
    <t>59.88%</t>
  </si>
  <si>
    <t>51.61%</t>
  </si>
  <si>
    <t>49.03%</t>
  </si>
  <si>
    <t>43%</t>
  </si>
  <si>
    <t>41.41%</t>
  </si>
  <si>
    <t>52.25%</t>
  </si>
  <si>
    <t>50.53%</t>
  </si>
  <si>
    <t>48.23%</t>
  </si>
  <si>
    <t>48.27%</t>
  </si>
  <si>
    <t>45.53%</t>
  </si>
  <si>
    <t>46.76%</t>
  </si>
  <si>
    <t>43.77%</t>
  </si>
  <si>
    <t>46.23%</t>
  </si>
  <si>
    <t>55.16%</t>
  </si>
  <si>
    <t>45.25%</t>
  </si>
  <si>
    <t>61.67%</t>
  </si>
  <si>
    <t>56.95%</t>
  </si>
  <si>
    <t>45.16%</t>
  </si>
  <si>
    <t>36.03%</t>
  </si>
  <si>
    <t>34.05%</t>
  </si>
  <si>
    <t>41.32%</t>
  </si>
  <si>
    <t>36.86%</t>
  </si>
  <si>
    <t>33.79%</t>
  </si>
  <si>
    <t>33.32%</t>
  </si>
  <si>
    <t>30.09%</t>
  </si>
  <si>
    <t>26.81%</t>
  </si>
  <si>
    <t>32.81%</t>
  </si>
  <si>
    <t>46.3%</t>
  </si>
  <si>
    <t>30.46%</t>
  </si>
  <si>
    <t>43.43%</t>
  </si>
  <si>
    <t>31.87%</t>
  </si>
  <si>
    <t>28.58%</t>
  </si>
  <si>
    <t>30.8%</t>
  </si>
  <si>
    <t>36.04%</t>
  </si>
  <si>
    <t>37.48%</t>
  </si>
  <si>
    <t>29.14%</t>
  </si>
  <si>
    <t>35.84%</t>
  </si>
  <si>
    <t>38.18%</t>
  </si>
  <si>
    <t>29.18%</t>
  </si>
  <si>
    <t>19.82%</t>
  </si>
  <si>
    <t>30.01%</t>
  </si>
  <si>
    <t>38.72%</t>
  </si>
  <si>
    <t>13.06%</t>
  </si>
  <si>
    <t>11.36%</t>
  </si>
  <si>
    <t>21.03%</t>
  </si>
  <si>
    <t>8.93%</t>
  </si>
  <si>
    <t>11.22%</t>
  </si>
  <si>
    <t>17.16%</t>
  </si>
  <si>
    <t>17.2%</t>
  </si>
  <si>
    <t>12.3%</t>
  </si>
  <si>
    <t>9.26%</t>
  </si>
  <si>
    <t>7.68%</t>
  </si>
  <si>
    <t>19.4%</t>
  </si>
  <si>
    <t>10.56%</t>
  </si>
  <si>
    <t>16.65%</t>
  </si>
  <si>
    <t>9.17%</t>
  </si>
  <si>
    <t>12.57%</t>
  </si>
  <si>
    <t>11.87%</t>
  </si>
  <si>
    <t>9.53%</t>
  </si>
  <si>
    <t>10.89%</t>
  </si>
  <si>
    <t>13.69%</t>
  </si>
  <si>
    <t>9.77%</t>
  </si>
  <si>
    <t>4.17%</t>
  </si>
  <si>
    <t>2.47%</t>
  </si>
  <si>
    <t>3.84%</t>
  </si>
  <si>
    <t>2.18%</t>
  </si>
  <si>
    <t>3.49%</t>
  </si>
  <si>
    <t>4.98%</t>
  </si>
  <si>
    <t>2.52%</t>
  </si>
  <si>
    <t>4.66%</t>
  </si>
  <si>
    <t>2.65%</t>
  </si>
  <si>
    <t>2.99%</t>
  </si>
  <si>
    <t>3.12%</t>
  </si>
  <si>
    <t>4.42%</t>
  </si>
  <si>
    <t>3.77%</t>
  </si>
  <si>
    <t>2.67%</t>
  </si>
  <si>
    <t>2.63%</t>
  </si>
  <si>
    <t>4.26%</t>
  </si>
  <si>
    <t>2.97%</t>
  </si>
  <si>
    <t>1.5%</t>
  </si>
  <si>
    <t>3.1%</t>
  </si>
  <si>
    <t>0.73%</t>
  </si>
  <si>
    <t>0.57%</t>
  </si>
  <si>
    <t>0.66%</t>
  </si>
  <si>
    <t>0.63%</t>
  </si>
  <si>
    <t>0.41%</t>
  </si>
  <si>
    <t>1.72%</t>
  </si>
  <si>
    <t>1.33%</t>
  </si>
  <si>
    <t>0.47%</t>
  </si>
  <si>
    <t>0.74%</t>
  </si>
  <si>
    <t>1.28%</t>
  </si>
  <si>
    <t>0.17%</t>
  </si>
  <si>
    <t>0.28%</t>
  </si>
  <si>
    <t>0.4%</t>
  </si>
  <si>
    <t>5.03%</t>
  </si>
  <si>
    <t>2.62%</t>
  </si>
  <si>
    <t>2.89%</t>
  </si>
  <si>
    <t>2.25%</t>
  </si>
  <si>
    <t xml:space="preserve">Q11. To what extent do you agree or disagree with the following statements?: The Government should increase the wages of front-line police officers to attract more new recruits and to stop experienced officers leaving the force </t>
  </si>
  <si>
    <t>104</t>
  </si>
  <si>
    <t>31.47%</t>
  </si>
  <si>
    <t>31.43%</t>
  </si>
  <si>
    <t>26.73%</t>
  </si>
  <si>
    <t>32.02%</t>
  </si>
  <si>
    <t>34.78%</t>
  </si>
  <si>
    <t>37.53%</t>
  </si>
  <si>
    <t>31.46%</t>
  </si>
  <si>
    <t>26.23%</t>
  </si>
  <si>
    <t>44%</t>
  </si>
  <si>
    <t>38.02%</t>
  </si>
  <si>
    <t>25.9%</t>
  </si>
  <si>
    <t>23.99%</t>
  </si>
  <si>
    <t>33.35%</t>
  </si>
  <si>
    <t>25.89%</t>
  </si>
  <si>
    <t>32.7%</t>
  </si>
  <si>
    <t>34.46%</t>
  </si>
  <si>
    <t>32.1%</t>
  </si>
  <si>
    <t>33.69%</t>
  </si>
  <si>
    <t>30.03%</t>
  </si>
  <si>
    <t>27.7%</t>
  </si>
  <si>
    <t>26.77%</t>
  </si>
  <si>
    <t>56.35%</t>
  </si>
  <si>
    <t>36.46%</t>
  </si>
  <si>
    <t>32.44%</t>
  </si>
  <si>
    <t>418</t>
  </si>
  <si>
    <t>219</t>
  </si>
  <si>
    <t>199</t>
  </si>
  <si>
    <t>41.23%</t>
  </si>
  <si>
    <t>42.31%</t>
  </si>
  <si>
    <t>40.09%</t>
  </si>
  <si>
    <t>36.91%</t>
  </si>
  <si>
    <t>45.36%</t>
  </si>
  <si>
    <t>37.98%</t>
  </si>
  <si>
    <t>34.56%</t>
  </si>
  <si>
    <t>50.49%</t>
  </si>
  <si>
    <t>30.47%</t>
  </si>
  <si>
    <t>37.38%</t>
  </si>
  <si>
    <t>38.87%</t>
  </si>
  <si>
    <t>38.56%</t>
  </si>
  <si>
    <t>37.72%</t>
  </si>
  <si>
    <t>47.48%</t>
  </si>
  <si>
    <t>49.84%</t>
  </si>
  <si>
    <t>40.48%</t>
  </si>
  <si>
    <t>40.76%</t>
  </si>
  <si>
    <t>46.17%</t>
  </si>
  <si>
    <t>37.15%</t>
  </si>
  <si>
    <t>44.77%</t>
  </si>
  <si>
    <t>41.19%</t>
  </si>
  <si>
    <t>45.42%</t>
  </si>
  <si>
    <t>38.13%</t>
  </si>
  <si>
    <t>43.48%</t>
  </si>
  <si>
    <t>42.34%</t>
  </si>
  <si>
    <t>38.74%</t>
  </si>
  <si>
    <t>47.03%</t>
  </si>
  <si>
    <t>23.66%</t>
  </si>
  <si>
    <t>37.2%</t>
  </si>
  <si>
    <t>43.47%</t>
  </si>
  <si>
    <t>17.95%</t>
  </si>
  <si>
    <t>17.73%</t>
  </si>
  <si>
    <t>16.37%</t>
  </si>
  <si>
    <t>15.94%</t>
  </si>
  <si>
    <t>17.93%</t>
  </si>
  <si>
    <t>20.46%</t>
  </si>
  <si>
    <t>15.32%</t>
  </si>
  <si>
    <t>25.22%</t>
  </si>
  <si>
    <t>22.12%</t>
  </si>
  <si>
    <t>15.14%</t>
  </si>
  <si>
    <t>17.81%</t>
  </si>
  <si>
    <t>15.54%</t>
  </si>
  <si>
    <t>16.24%</t>
  </si>
  <si>
    <t>17.38%</t>
  </si>
  <si>
    <t>19.8%</t>
  </si>
  <si>
    <t>16.95%</t>
  </si>
  <si>
    <t>15.29%</t>
  </si>
  <si>
    <t>18.27%</t>
  </si>
  <si>
    <t>15.17%</t>
  </si>
  <si>
    <t>10.4%</t>
  </si>
  <si>
    <t>16.66%</t>
  </si>
  <si>
    <t>4.71%</t>
  </si>
  <si>
    <t>5.24%</t>
  </si>
  <si>
    <t>3.32%</t>
  </si>
  <si>
    <t>7.09%</t>
  </si>
  <si>
    <t>4.83%</t>
  </si>
  <si>
    <t>6.38%</t>
  </si>
  <si>
    <t>3.59%</t>
  </si>
  <si>
    <t>3.43%</t>
  </si>
  <si>
    <t>4.04%</t>
  </si>
  <si>
    <t>9.18%</t>
  </si>
  <si>
    <t>1.31%</t>
  </si>
  <si>
    <t>1.12%</t>
  </si>
  <si>
    <t>2.09%</t>
  </si>
  <si>
    <t>0.62%</t>
  </si>
  <si>
    <t>1.68%</t>
  </si>
  <si>
    <t>1.2%</t>
  </si>
  <si>
    <t>2.13%</t>
  </si>
  <si>
    <t>2.04%</t>
  </si>
  <si>
    <t>0.65%</t>
  </si>
  <si>
    <t>3.71%</t>
  </si>
  <si>
    <t>5.36%</t>
  </si>
  <si>
    <t>3.33%</t>
  </si>
  <si>
    <t>2.39%</t>
  </si>
  <si>
    <t>1.45%</t>
  </si>
  <si>
    <t>6.53%</t>
  </si>
  <si>
    <t>6.59%</t>
  </si>
  <si>
    <t>2.96%</t>
  </si>
  <si>
    <t>3.81%</t>
  </si>
  <si>
    <t>4.48%</t>
  </si>
  <si>
    <t>3.27%</t>
  </si>
  <si>
    <t>2.06%</t>
  </si>
  <si>
    <t>Q12. To what extent do you agree or disagree with the following statement? “Police forces should prioritise offenses like burglary and violent crimes over non-violent hate crimes”</t>
  </si>
  <si>
    <t>202</t>
  </si>
  <si>
    <t>33.34%</t>
  </si>
  <si>
    <t>26.21%</t>
  </si>
  <si>
    <t>26.42%</t>
  </si>
  <si>
    <t>24.51%</t>
  </si>
  <si>
    <t>24.66%</t>
  </si>
  <si>
    <t>35.92%</t>
  </si>
  <si>
    <t>38.76%</t>
  </si>
  <si>
    <t>43.95%</t>
  </si>
  <si>
    <t>37.21%</t>
  </si>
  <si>
    <t>35.86%</t>
  </si>
  <si>
    <t>35.64%</t>
  </si>
  <si>
    <t>29.53%</t>
  </si>
  <si>
    <t>28.75%</t>
  </si>
  <si>
    <t>31.35%</t>
  </si>
  <si>
    <t>29.3%</t>
  </si>
  <si>
    <t>42.61%</t>
  </si>
  <si>
    <t>31.91%</t>
  </si>
  <si>
    <t>34.18%</t>
  </si>
  <si>
    <t>36.7%</t>
  </si>
  <si>
    <t>37.52%</t>
  </si>
  <si>
    <t>30.71%</t>
  </si>
  <si>
    <t>45.91%</t>
  </si>
  <si>
    <t>21.25%</t>
  </si>
  <si>
    <t>52.03%</t>
  </si>
  <si>
    <t>49.28%</t>
  </si>
  <si>
    <t>21.95%</t>
  </si>
  <si>
    <t>346</t>
  </si>
  <si>
    <t>34.17%</t>
  </si>
  <si>
    <t>38.21%</t>
  </si>
  <si>
    <t>29.95%</t>
  </si>
  <si>
    <t>37.28%</t>
  </si>
  <si>
    <t>44.15%</t>
  </si>
  <si>
    <t>30.26%</t>
  </si>
  <si>
    <t>31.37%</t>
  </si>
  <si>
    <t>30.24%</t>
  </si>
  <si>
    <t>33.53%</t>
  </si>
  <si>
    <t>28.87%</t>
  </si>
  <si>
    <t>29.34%</t>
  </si>
  <si>
    <t>39.62%</t>
  </si>
  <si>
    <t>34.68%</t>
  </si>
  <si>
    <t>30.17%</t>
  </si>
  <si>
    <t>35.26%</t>
  </si>
  <si>
    <t>37.78%</t>
  </si>
  <si>
    <t>34.77%</t>
  </si>
  <si>
    <t>38.06%</t>
  </si>
  <si>
    <t>43.96%</t>
  </si>
  <si>
    <t>27.84%</t>
  </si>
  <si>
    <t>38.81%</t>
  </si>
  <si>
    <t>223</t>
  </si>
  <si>
    <t>22.72%</t>
  </si>
  <si>
    <t>20.55%</t>
  </si>
  <si>
    <t>19.14%</t>
  </si>
  <si>
    <t>27.51%</t>
  </si>
  <si>
    <t>25.81%</t>
  </si>
  <si>
    <t>17.52%</t>
  </si>
  <si>
    <t>21.44%</t>
  </si>
  <si>
    <t>21.24%</t>
  </si>
  <si>
    <t>19.24%</t>
  </si>
  <si>
    <t>11.84%</t>
  </si>
  <si>
    <t>23.54%</t>
  </si>
  <si>
    <t>19.66%</t>
  </si>
  <si>
    <t>27.37%</t>
  </si>
  <si>
    <t>21.28%</t>
  </si>
  <si>
    <t>17.92%</t>
  </si>
  <si>
    <t>20.37%</t>
  </si>
  <si>
    <t>24.6%</t>
  </si>
  <si>
    <t>25.76%</t>
  </si>
  <si>
    <t>20.34%</t>
  </si>
  <si>
    <t>17.85%</t>
  </si>
  <si>
    <t>24.18%</t>
  </si>
  <si>
    <t>16.1%</t>
  </si>
  <si>
    <t>25.83%</t>
  </si>
  <si>
    <t>5.28%</t>
  </si>
  <si>
    <t>5.96%</t>
  </si>
  <si>
    <t>6.92%</t>
  </si>
  <si>
    <t>4.92%</t>
  </si>
  <si>
    <t>8.85%</t>
  </si>
  <si>
    <t>10.2%</t>
  </si>
  <si>
    <t>5.68%</t>
  </si>
  <si>
    <t>4.3%</t>
  </si>
  <si>
    <t>3.98%</t>
  </si>
  <si>
    <t>6.35%</t>
  </si>
  <si>
    <t>9.37%</t>
  </si>
  <si>
    <t>1.37%</t>
  </si>
  <si>
    <t>1.74%</t>
  </si>
  <si>
    <t>3.39%</t>
  </si>
  <si>
    <t>1.86%</t>
  </si>
  <si>
    <t>Dont know</t>
  </si>
  <si>
    <t>4.96%</t>
  </si>
  <si>
    <t>3.74%</t>
  </si>
  <si>
    <t>5.1%</t>
  </si>
  <si>
    <t>3.96%</t>
  </si>
  <si>
    <t>Methodology</t>
  </si>
  <si>
    <t>Fieldwork Dates</t>
  </si>
  <si>
    <t>Data Weighting</t>
  </si>
  <si>
    <t>Targets for the weighted data were derived from Office for National Statistics Census Data and the results of the 2017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</si>
  <si>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</si>
  <si>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</si>
  <si>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</si>
  <si>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</si>
  <si>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</si>
  <si>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</si>
  <si>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</si>
  <si>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</si>
  <si>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</si>
  <si>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Population Sampled</t>
  </si>
  <si>
    <t>Sample Size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</si>
  <si>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</si>
  <si>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</si>
  <si>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</si>
  <si>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</si>
  <si>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</si>
  <si>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</si>
  <si>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</si>
  <si>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</si>
  <si>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</si>
  <si>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</si>
  <si>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</si>
  <si>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</si>
  <si>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</si>
  <si>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</si>
  <si>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</si>
  <si>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</si>
  <si>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</si>
  <si>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</si>
  <si>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</si>
  <si>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www.twitter.com/survation for our regular survey work and political polling</t>
  </si>
  <si>
    <t>Follow us on twitter:</t>
  </si>
  <si>
    <t>Survation are Market Research Society company partners and  members of The British Polling Council.</t>
  </si>
  <si>
    <t>http://www.britishpollingcouncil.org</t>
  </si>
  <si>
    <t>Survation Ltd Registered in England &amp; Wales Number 07143509</t>
  </si>
  <si>
    <t>Prepared by Survation on behalf of Daily Express</t>
  </si>
  <si>
    <t>26th November 2018</t>
  </si>
  <si>
    <t>All residents aged 18+ living in England and Wales</t>
  </si>
  <si>
    <t xml:space="preserve">Data were weighted to the profile of all adults in England and Wales aged 18+. Data were weighted by age, sex, region, household income, education, 2017 General Election Vote and 2016 EU Referendum Vote. </t>
  </si>
  <si>
    <t>For example, in a question where 50% (the worst case scenario as far as margin of error is concerned) gave a particular answer, with a sample of 1013 it is 95% certain that the ‘true’ value will fall within the range of 3.0% from the sample result.</t>
  </si>
  <si>
    <t>Crime and Policing Poll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</si>
</sst>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Arial"/>
    </font>
    <font>
      <b/>
      <sz val="11"/>
      <color rgb="FF000000"/>
      <name val="Arial"/>
    </font>
    <font>
      <sz val="10"/>
      <color rgb="FF000000"/>
      <name val="Arial"/>
    </font>
    <font>
      <b/>
      <sz val="18"/>
      <color rgb="FF000000"/>
      <name val="Arial"/>
    </font>
    <font>
      <b/>
      <sz val="14"/>
      <color rgb="FFFF0000"/>
      <name val="Arial"/>
    </font>
    <font>
      <b/>
      <sz val="10"/>
      <color rgb="FF000000"/>
      <name val="Arial"/>
    </font>
    <font>
      <u/>
      <sz val="11"/>
      <color theme="10"/>
      <name val="Arial"/>
    </font>
    <font>
      <sz val="11"/>
      <color rgb="FF000000"/>
      <name val="Calibri"/>
      <family val="2"/>
      <scheme val="minor"/>
    </font>
    <font>
      <b/>
      <sz val="32"/>
      <color theme="1"/>
      <name val="Frank Regular"/>
      <family val="3"/>
    </font>
    <font>
      <b/>
      <sz val="36"/>
      <color theme="1"/>
      <name val="Frank Regular"/>
      <family val="3"/>
    </font>
    <font>
      <b/>
      <sz val="16"/>
      <color theme="1"/>
      <name val="Frank Regular"/>
      <family val="3"/>
    </font>
    <font>
      <sz val="11"/>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1"/>
      <color rgb="FF000000"/>
      <name val="Frank Regular"/>
      <family val="3"/>
    </font>
    <font>
      <b/>
      <sz val="11"/>
      <color theme="1"/>
      <name val="Frank Regular"/>
      <family val="3"/>
    </font>
    <font>
      <u/>
      <sz val="11"/>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7" fillId="0" borderId="0"/>
    <xf numFmtId="0" fontId="18" fillId="0" borderId="0" applyNumberFormat="0" applyFill="0" applyBorder="0" applyAlignment="0" applyProtection="0"/>
  </cellStyleXfs>
  <cellXfs count="37">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xf>
    <xf numFmtId="0" fontId="3" fillId="0" borderId="0" xfId="0" applyFont="1"/>
    <xf numFmtId="0" fontId="4" fillId="0" borderId="0" xfId="0" applyFont="1"/>
    <xf numFmtId="0" fontId="2" fillId="0" borderId="2" xfId="0" applyFont="1" applyBorder="1" applyAlignment="1">
      <alignment horizontal="left"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0" xfId="0" applyFont="1" applyAlignment="1">
      <alignment horizontal="left" wrapText="1"/>
    </xf>
    <xf numFmtId="0" fontId="2" fillId="0" borderId="3" xfId="0" applyFont="1" applyBorder="1" applyAlignment="1">
      <alignment horizontal="left"/>
    </xf>
    <xf numFmtId="0" fontId="2" fillId="0" borderId="3" xfId="0" applyFont="1" applyBorder="1" applyAlignment="1">
      <alignment horizontal="left" wrapText="1"/>
    </xf>
    <xf numFmtId="0" fontId="2" fillId="0" borderId="4" xfId="0" applyFont="1" applyBorder="1" applyAlignment="1">
      <alignment horizontal="left"/>
    </xf>
    <xf numFmtId="0" fontId="5" fillId="0" borderId="3" xfId="0" applyFont="1" applyBorder="1" applyAlignment="1">
      <alignment horizontal="left" wrapText="1"/>
    </xf>
    <xf numFmtId="0" fontId="0" fillId="0" borderId="1" xfId="0" applyFont="1" applyBorder="1" applyAlignment="1">
      <alignment horizontal="left" vertical="top" wrapText="1"/>
    </xf>
    <xf numFmtId="0" fontId="6" fillId="0" borderId="1" xfId="0" applyFont="1" applyBorder="1" applyAlignment="1">
      <alignment horizontal="left" vertical="top" wrapText="1"/>
    </xf>
    <xf numFmtId="0" fontId="8" fillId="2" borderId="0" xfId="1" applyFont="1" applyFill="1"/>
    <xf numFmtId="0" fontId="7" fillId="2" borderId="0" xfId="1" applyFill="1"/>
    <xf numFmtId="0" fontId="9" fillId="2" borderId="0" xfId="1" applyFont="1" applyFill="1"/>
    <xf numFmtId="0" fontId="10" fillId="2" borderId="0" xfId="1" applyFont="1" applyFill="1"/>
    <xf numFmtId="0" fontId="11" fillId="2" borderId="0" xfId="1" applyFont="1" applyFill="1"/>
    <xf numFmtId="0" fontId="12" fillId="2" borderId="0" xfId="1" applyFont="1" applyFill="1" applyAlignment="1">
      <alignment vertical="center"/>
    </xf>
    <xf numFmtId="0" fontId="13" fillId="2" borderId="0" xfId="1" applyFont="1" applyFill="1" applyAlignment="1">
      <alignment vertical="center"/>
    </xf>
    <xf numFmtId="0" fontId="7" fillId="2" borderId="0" xfId="1" applyFont="1" applyFill="1"/>
    <xf numFmtId="0" fontId="14" fillId="2" borderId="0" xfId="1" applyFont="1" applyFill="1" applyAlignment="1">
      <alignment vertical="center"/>
    </xf>
    <xf numFmtId="0" fontId="11" fillId="2" borderId="0" xfId="1" applyFont="1" applyFill="1" applyAlignment="1">
      <alignment vertical="center"/>
    </xf>
    <xf numFmtId="0" fontId="15" fillId="2" borderId="0" xfId="1" applyFont="1" applyFill="1" applyAlignment="1">
      <alignment vertical="center"/>
    </xf>
    <xf numFmtId="0" fontId="16" fillId="2" borderId="0" xfId="1" applyFont="1" applyFill="1" applyAlignment="1">
      <alignment vertical="center"/>
    </xf>
    <xf numFmtId="0" fontId="16" fillId="2" borderId="0" xfId="1" applyFont="1" applyFill="1"/>
    <xf numFmtId="3" fontId="11" fillId="2" borderId="0" xfId="1" applyNumberFormat="1" applyFont="1" applyFill="1" applyAlignment="1">
      <alignment horizontal="left" vertical="center"/>
    </xf>
    <xf numFmtId="0" fontId="17" fillId="2" borderId="0" xfId="1" applyFont="1" applyFill="1"/>
    <xf numFmtId="3" fontId="11" fillId="2" borderId="0" xfId="1" applyNumberFormat="1" applyFont="1" applyFill="1" applyAlignment="1">
      <alignment vertical="center"/>
    </xf>
    <xf numFmtId="0" fontId="18" fillId="2" borderId="0" xfId="2" applyFont="1" applyFill="1" applyAlignment="1" applyProtection="1"/>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0" xfId="0" applyFont="1" applyAlignment="1">
      <alignment horizontal="left" wrapText="1"/>
    </xf>
    <xf numFmtId="0" fontId="0" fillId="0" borderId="0" xfId="0"/>
    <xf numFmtId="0" fontId="3" fillId="0" borderId="0" xfId="0" applyFont="1" applyAlignment="1"/>
  </cellXfs>
  <cellStyles count="3">
    <cellStyle name="Hyperlink 2" xfId="2" xr:uid="{DE2AFCD2-776B-4703-A130-957A2DF2850A}"/>
    <cellStyle name="Normal" xfId="0" builtinId="0"/>
    <cellStyle name="Normal 2" xfId="1" xr:uid="{11E8F131-A95C-44DC-8EE6-86E6CEA4E8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485775</xdr:rowOff>
    </xdr:from>
    <xdr:to>
      <xdr:col>3</xdr:col>
      <xdr:colOff>1362075</xdr:colOff>
      <xdr:row>2</xdr:row>
      <xdr:rowOff>504825</xdr:rowOff>
    </xdr:to>
    <xdr:pic>
      <xdr:nvPicPr>
        <xdr:cNvPr id="2" name="Picture 1" descr="express_logo_christmas">
          <a:extLst>
            <a:ext uri="{FF2B5EF4-FFF2-40B4-BE49-F238E27FC236}">
              <a16:creationId xmlns:a16="http://schemas.microsoft.com/office/drawing/2014/main" id="{A385A948-AF93-4E70-BBA0-1F5402DF4B6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0968"/>
        <a:stretch/>
      </xdr:blipFill>
      <xdr:spPr bwMode="auto">
        <a:xfrm>
          <a:off x="171450" y="485775"/>
          <a:ext cx="32670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13"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E5B61-574B-4939-85B1-6A4F64238E82}">
  <dimension ref="A1:Q62"/>
  <sheetViews>
    <sheetView tabSelected="1" workbookViewId="0"/>
  </sheetViews>
  <sheetFormatPr defaultColWidth="8" defaultRowHeight="15" x14ac:dyDescent="0.25"/>
  <cols>
    <col min="1" max="1" width="11.25" style="16" bestFit="1" customWidth="1"/>
    <col min="2" max="3" width="8" style="16"/>
    <col min="4" max="4" width="20" style="16" customWidth="1"/>
    <col min="5" max="16384" width="8" style="16"/>
  </cols>
  <sheetData>
    <row r="1" spans="1:17" ht="42" x14ac:dyDescent="0.65">
      <c r="A1" s="15" t="s">
        <v>2066</v>
      </c>
      <c r="B1" s="15"/>
      <c r="C1" s="15"/>
      <c r="D1" s="15"/>
      <c r="E1" s="15"/>
    </row>
    <row r="2" spans="1:17" ht="17.25" customHeight="1" x14ac:dyDescent="0.7">
      <c r="B2" s="17"/>
      <c r="C2" s="17"/>
      <c r="D2" s="17"/>
      <c r="E2" s="17"/>
    </row>
    <row r="3" spans="1:17" ht="48.75" customHeight="1" x14ac:dyDescent="0.7">
      <c r="B3" s="17"/>
      <c r="C3" s="17"/>
      <c r="D3" s="17"/>
      <c r="E3" s="17"/>
    </row>
    <row r="4" spans="1:17" ht="21" x14ac:dyDescent="0.35">
      <c r="A4" s="18" t="s">
        <v>2061</v>
      </c>
      <c r="B4" s="19"/>
      <c r="C4" s="19"/>
      <c r="D4" s="19"/>
      <c r="E4" s="19"/>
    </row>
    <row r="5" spans="1:17" x14ac:dyDescent="0.25">
      <c r="A5" s="19"/>
      <c r="B5" s="19"/>
      <c r="C5" s="19"/>
      <c r="D5" s="19"/>
    </row>
    <row r="6" spans="1:17" ht="26.25" x14ac:dyDescent="0.25">
      <c r="A6" s="20" t="s">
        <v>2022</v>
      </c>
      <c r="B6" s="19"/>
      <c r="C6" s="19"/>
      <c r="D6" s="19"/>
    </row>
    <row r="7" spans="1:17" x14ac:dyDescent="0.25">
      <c r="A7" s="21"/>
      <c r="B7" s="19"/>
      <c r="C7" s="19"/>
      <c r="D7" s="19"/>
      <c r="E7" s="22"/>
      <c r="H7" s="22"/>
      <c r="I7" s="22"/>
      <c r="J7" s="22"/>
      <c r="K7" s="22"/>
      <c r="L7" s="22"/>
      <c r="M7" s="22"/>
      <c r="N7" s="22"/>
      <c r="O7" s="22"/>
      <c r="P7" s="22"/>
      <c r="Q7" s="22"/>
    </row>
    <row r="8" spans="1:17" x14ac:dyDescent="0.25">
      <c r="A8" s="23" t="s">
        <v>2023</v>
      </c>
      <c r="B8" s="19"/>
      <c r="C8" s="19"/>
      <c r="D8" s="19"/>
      <c r="E8" s="22"/>
      <c r="F8" s="23" t="s">
        <v>2024</v>
      </c>
      <c r="G8" s="22"/>
      <c r="H8" s="22"/>
      <c r="I8" s="22"/>
      <c r="J8" s="22"/>
      <c r="K8" s="22"/>
      <c r="L8" s="22"/>
      <c r="M8" s="22"/>
      <c r="N8" s="22"/>
      <c r="O8" s="22"/>
      <c r="P8" s="22"/>
      <c r="Q8" s="22"/>
    </row>
    <row r="9" spans="1:17" x14ac:dyDescent="0.25">
      <c r="A9" s="24" t="s">
        <v>2062</v>
      </c>
      <c r="B9" s="19"/>
      <c r="C9" s="19"/>
      <c r="D9" s="19"/>
      <c r="E9" s="22"/>
      <c r="F9" s="24" t="s">
        <v>2064</v>
      </c>
      <c r="G9" s="22"/>
      <c r="H9" s="22"/>
      <c r="I9" s="22"/>
      <c r="J9" s="22"/>
      <c r="K9" s="22"/>
      <c r="L9" s="22"/>
      <c r="M9" s="22"/>
      <c r="N9" s="22"/>
      <c r="O9" s="22"/>
      <c r="P9" s="22"/>
      <c r="Q9" s="22"/>
    </row>
    <row r="10" spans="1:17" x14ac:dyDescent="0.25">
      <c r="A10" s="25"/>
      <c r="B10" s="19"/>
      <c r="C10" s="19"/>
      <c r="D10" s="19"/>
      <c r="E10" s="22"/>
      <c r="F10" s="26" t="s">
        <v>2025</v>
      </c>
      <c r="G10" s="22"/>
      <c r="H10" s="22"/>
      <c r="I10" s="22"/>
      <c r="J10" s="22"/>
      <c r="K10" s="22"/>
      <c r="L10" s="22"/>
      <c r="M10" s="22"/>
      <c r="N10" s="22"/>
      <c r="O10" s="22"/>
      <c r="P10" s="22"/>
      <c r="Q10" s="22"/>
    </row>
    <row r="11" spans="1:17" x14ac:dyDescent="0.25">
      <c r="A11" s="25"/>
      <c r="B11" s="19"/>
      <c r="C11" s="19"/>
      <c r="D11" s="19"/>
      <c r="E11" s="22"/>
      <c r="F11" s="22"/>
      <c r="G11" s="22"/>
      <c r="H11" s="22"/>
      <c r="I11" s="22"/>
      <c r="J11" s="22"/>
      <c r="K11" s="22"/>
      <c r="L11" s="22"/>
      <c r="M11" s="22"/>
      <c r="N11" s="22"/>
      <c r="O11" s="22"/>
      <c r="P11" s="22"/>
      <c r="Q11" s="22"/>
    </row>
    <row r="12" spans="1:17" x14ac:dyDescent="0.25">
      <c r="A12" s="23" t="s">
        <v>2026</v>
      </c>
      <c r="B12" s="19"/>
      <c r="C12" s="19"/>
      <c r="D12" s="19"/>
      <c r="E12" s="22"/>
      <c r="F12" s="22"/>
      <c r="G12" s="22"/>
      <c r="H12" s="22"/>
      <c r="I12" s="22"/>
      <c r="J12" s="22"/>
      <c r="K12" s="22"/>
      <c r="L12" s="22"/>
      <c r="M12" s="22"/>
      <c r="N12" s="22"/>
      <c r="O12" s="22"/>
      <c r="P12" s="22"/>
      <c r="Q12" s="22"/>
    </row>
    <row r="13" spans="1:17" x14ac:dyDescent="0.25">
      <c r="A13" s="24" t="s">
        <v>2027</v>
      </c>
      <c r="B13" s="19"/>
      <c r="C13" s="19"/>
      <c r="D13" s="19"/>
      <c r="E13" s="22"/>
      <c r="F13" s="23" t="s">
        <v>2028</v>
      </c>
      <c r="G13" s="22"/>
      <c r="H13" s="22"/>
      <c r="I13" s="22"/>
      <c r="J13" s="22"/>
      <c r="K13" s="22"/>
      <c r="L13" s="22"/>
      <c r="M13" s="22"/>
      <c r="N13" s="22"/>
      <c r="O13" s="22"/>
      <c r="P13" s="22"/>
      <c r="Q13" s="22"/>
    </row>
    <row r="14" spans="1:17" x14ac:dyDescent="0.25">
      <c r="A14" s="24" t="s">
        <v>2029</v>
      </c>
      <c r="B14" s="19"/>
      <c r="C14" s="19"/>
      <c r="D14" s="19"/>
      <c r="E14" s="22"/>
      <c r="F14" s="24" t="s">
        <v>2030</v>
      </c>
      <c r="G14" s="22"/>
      <c r="H14" s="22"/>
      <c r="I14" s="22"/>
      <c r="J14" s="22"/>
      <c r="K14" s="22"/>
      <c r="L14" s="22"/>
      <c r="M14" s="22"/>
      <c r="N14" s="22"/>
      <c r="O14" s="22"/>
      <c r="P14" s="22"/>
      <c r="Q14" s="22"/>
    </row>
    <row r="15" spans="1:17" x14ac:dyDescent="0.25">
      <c r="A15" s="24" t="s">
        <v>2031</v>
      </c>
      <c r="B15" s="19"/>
      <c r="C15" s="19"/>
      <c r="D15" s="19"/>
      <c r="E15" s="22"/>
      <c r="F15" s="24" t="s">
        <v>2065</v>
      </c>
      <c r="G15" s="22"/>
      <c r="H15" s="22"/>
      <c r="I15" s="22"/>
      <c r="J15" s="22"/>
      <c r="K15" s="22"/>
      <c r="L15" s="22"/>
      <c r="M15" s="22"/>
      <c r="N15" s="22"/>
      <c r="O15" s="22"/>
      <c r="P15" s="22"/>
      <c r="Q15" s="22"/>
    </row>
    <row r="16" spans="1:17" x14ac:dyDescent="0.25">
      <c r="A16" s="24" t="s">
        <v>2032</v>
      </c>
      <c r="B16" s="19"/>
      <c r="C16" s="19"/>
      <c r="D16" s="19"/>
      <c r="E16" s="22"/>
      <c r="F16" s="24" t="s">
        <v>2033</v>
      </c>
      <c r="G16" s="22"/>
      <c r="H16" s="22"/>
      <c r="I16" s="22"/>
      <c r="J16" s="22"/>
      <c r="K16" s="22"/>
      <c r="L16" s="22"/>
      <c r="M16" s="22"/>
      <c r="N16" s="22"/>
      <c r="O16" s="22"/>
      <c r="P16" s="22"/>
      <c r="Q16" s="22"/>
    </row>
    <row r="17" spans="1:17" x14ac:dyDescent="0.25">
      <c r="A17" s="24" t="s">
        <v>2034</v>
      </c>
      <c r="B17" s="19"/>
      <c r="C17" s="19"/>
      <c r="D17" s="19"/>
      <c r="E17" s="22"/>
      <c r="F17" s="22"/>
      <c r="G17" s="22"/>
      <c r="H17" s="22"/>
      <c r="I17" s="22"/>
      <c r="J17" s="22"/>
      <c r="K17" s="22"/>
      <c r="L17" s="22"/>
      <c r="M17" s="22"/>
      <c r="N17" s="22"/>
      <c r="O17" s="22"/>
      <c r="P17" s="22"/>
      <c r="Q17" s="22"/>
    </row>
    <row r="18" spans="1:17" x14ac:dyDescent="0.25">
      <c r="A18" s="24"/>
      <c r="B18" s="19"/>
      <c r="C18" s="19"/>
      <c r="D18" s="19"/>
      <c r="E18" s="22"/>
      <c r="G18" s="22"/>
      <c r="H18" s="22"/>
      <c r="I18" s="22"/>
      <c r="J18" s="22"/>
      <c r="K18" s="22"/>
      <c r="L18" s="22"/>
      <c r="M18" s="22"/>
      <c r="N18" s="22"/>
      <c r="O18" s="22"/>
      <c r="P18" s="22"/>
      <c r="Q18" s="22"/>
    </row>
    <row r="19" spans="1:17" x14ac:dyDescent="0.25">
      <c r="A19" s="23" t="s">
        <v>2035</v>
      </c>
      <c r="B19" s="19"/>
      <c r="C19" s="19"/>
      <c r="D19" s="19"/>
      <c r="E19" s="22"/>
      <c r="F19" s="27"/>
      <c r="G19" s="22"/>
      <c r="H19" s="22"/>
      <c r="I19" s="22"/>
      <c r="J19" s="22"/>
      <c r="K19" s="22"/>
      <c r="L19" s="22"/>
      <c r="M19" s="22"/>
      <c r="N19" s="22"/>
      <c r="O19" s="22"/>
      <c r="P19" s="22"/>
      <c r="Q19" s="22"/>
    </row>
    <row r="20" spans="1:17" x14ac:dyDescent="0.25">
      <c r="A20" s="24" t="s">
        <v>2063</v>
      </c>
      <c r="B20" s="19"/>
      <c r="C20" s="19"/>
      <c r="D20" s="19"/>
      <c r="E20" s="22"/>
      <c r="F20" s="29" t="s">
        <v>2037</v>
      </c>
      <c r="G20" s="22"/>
      <c r="H20" s="22"/>
      <c r="I20" s="22"/>
      <c r="J20" s="22"/>
      <c r="K20" s="22"/>
      <c r="L20" s="22"/>
      <c r="M20" s="22"/>
      <c r="N20" s="22"/>
      <c r="O20" s="22"/>
      <c r="P20" s="22"/>
      <c r="Q20" s="22"/>
    </row>
    <row r="21" spans="1:17" x14ac:dyDescent="0.25">
      <c r="A21" s="23"/>
      <c r="B21" s="19"/>
      <c r="C21" s="19"/>
      <c r="D21" s="19"/>
      <c r="E21" s="22"/>
      <c r="F21" s="19" t="s">
        <v>2038</v>
      </c>
      <c r="G21" s="22"/>
      <c r="H21" s="22"/>
      <c r="I21" s="22"/>
      <c r="J21" s="22"/>
      <c r="K21" s="22"/>
      <c r="L21" s="22"/>
      <c r="M21" s="22"/>
      <c r="N21" s="22"/>
      <c r="O21" s="22"/>
      <c r="P21" s="22"/>
      <c r="Q21" s="22"/>
    </row>
    <row r="22" spans="1:17" x14ac:dyDescent="0.25">
      <c r="A22" s="23" t="s">
        <v>2036</v>
      </c>
      <c r="B22" s="19"/>
      <c r="C22" s="19"/>
      <c r="D22" s="19"/>
      <c r="E22" s="22"/>
      <c r="F22" s="19" t="s">
        <v>2039</v>
      </c>
      <c r="G22" s="22"/>
      <c r="H22" s="22"/>
      <c r="I22" s="22"/>
      <c r="J22" s="22"/>
      <c r="K22" s="22"/>
      <c r="L22" s="22"/>
      <c r="M22" s="22"/>
      <c r="N22" s="22"/>
      <c r="O22" s="22"/>
      <c r="P22" s="22"/>
      <c r="Q22" s="22"/>
    </row>
    <row r="23" spans="1:17" x14ac:dyDescent="0.25">
      <c r="A23" s="28">
        <v>1013</v>
      </c>
      <c r="B23" s="19"/>
      <c r="C23" s="19"/>
      <c r="D23" s="19"/>
      <c r="E23" s="22"/>
      <c r="F23" s="19" t="s">
        <v>2040</v>
      </c>
      <c r="G23" s="22"/>
      <c r="H23" s="22"/>
      <c r="I23" s="22"/>
      <c r="J23" s="22"/>
      <c r="K23" s="22"/>
      <c r="L23" s="22"/>
      <c r="M23" s="22"/>
      <c r="N23" s="22"/>
      <c r="O23" s="22"/>
      <c r="P23" s="22"/>
      <c r="Q23" s="22"/>
    </row>
    <row r="24" spans="1:17" x14ac:dyDescent="0.25">
      <c r="A24" s="22"/>
      <c r="B24" s="22"/>
      <c r="C24" s="22"/>
      <c r="D24" s="22"/>
      <c r="E24" s="22"/>
      <c r="F24" s="19" t="s">
        <v>2041</v>
      </c>
      <c r="G24" s="22"/>
      <c r="H24" s="22"/>
      <c r="I24" s="22"/>
      <c r="J24" s="22"/>
      <c r="K24" s="22"/>
      <c r="L24" s="22"/>
      <c r="M24" s="22"/>
      <c r="N24" s="22"/>
      <c r="O24" s="22"/>
      <c r="P24" s="22"/>
      <c r="Q24" s="22"/>
    </row>
    <row r="25" spans="1:17" x14ac:dyDescent="0.25">
      <c r="A25" s="22"/>
      <c r="B25" s="22"/>
      <c r="C25" s="22"/>
      <c r="D25" s="22"/>
      <c r="E25" s="22"/>
      <c r="F25" s="19" t="s">
        <v>2042</v>
      </c>
      <c r="G25" s="22"/>
      <c r="H25" s="22"/>
      <c r="I25" s="22"/>
      <c r="J25" s="22"/>
      <c r="K25" s="22"/>
      <c r="L25" s="22"/>
      <c r="M25" s="22"/>
      <c r="N25" s="22"/>
      <c r="O25" s="22"/>
      <c r="P25" s="22"/>
      <c r="Q25" s="22"/>
    </row>
    <row r="26" spans="1:17" x14ac:dyDescent="0.25">
      <c r="A26" s="22"/>
      <c r="B26" s="22"/>
      <c r="C26" s="22"/>
      <c r="D26" s="22"/>
      <c r="E26" s="22"/>
      <c r="F26" s="29"/>
      <c r="G26" s="22"/>
      <c r="H26" s="22"/>
      <c r="I26" s="22"/>
      <c r="J26" s="22"/>
      <c r="K26" s="22"/>
      <c r="L26" s="22"/>
      <c r="M26" s="22"/>
      <c r="N26" s="22"/>
      <c r="O26" s="22"/>
      <c r="P26" s="22"/>
      <c r="Q26" s="22"/>
    </row>
    <row r="27" spans="1:17" x14ac:dyDescent="0.25">
      <c r="A27" s="22"/>
      <c r="B27" s="22"/>
      <c r="C27" s="22"/>
      <c r="D27" s="22"/>
      <c r="E27" s="22"/>
      <c r="F27" s="19" t="s">
        <v>2043</v>
      </c>
      <c r="G27" s="22"/>
      <c r="H27" s="22"/>
      <c r="I27" s="22"/>
      <c r="J27" s="22"/>
      <c r="K27" s="22"/>
      <c r="L27" s="22"/>
      <c r="M27" s="22"/>
      <c r="N27" s="22"/>
      <c r="O27" s="22"/>
      <c r="P27" s="22"/>
      <c r="Q27" s="22"/>
    </row>
    <row r="28" spans="1:17" x14ac:dyDescent="0.25">
      <c r="A28" s="30"/>
      <c r="B28" s="19"/>
      <c r="C28" s="19"/>
      <c r="D28" s="19"/>
      <c r="E28" s="22"/>
      <c r="F28" s="19" t="s">
        <v>2044</v>
      </c>
      <c r="G28" s="22"/>
      <c r="H28" s="22"/>
      <c r="I28" s="22"/>
      <c r="J28" s="22"/>
      <c r="K28" s="22"/>
      <c r="L28" s="22"/>
      <c r="M28" s="22"/>
      <c r="N28" s="22"/>
      <c r="O28" s="22"/>
      <c r="P28" s="22"/>
      <c r="Q28" s="22"/>
    </row>
    <row r="29" spans="1:17" x14ac:dyDescent="0.25">
      <c r="A29" s="30"/>
      <c r="B29" s="19"/>
      <c r="C29" s="19"/>
      <c r="D29" s="19"/>
      <c r="E29" s="22"/>
      <c r="F29" s="19"/>
      <c r="G29" s="22"/>
      <c r="H29" s="22"/>
      <c r="I29" s="22"/>
      <c r="J29" s="22"/>
      <c r="K29" s="22"/>
      <c r="L29" s="22"/>
      <c r="M29" s="22"/>
      <c r="N29" s="22"/>
      <c r="O29" s="22"/>
      <c r="P29" s="22"/>
      <c r="Q29" s="22"/>
    </row>
    <row r="30" spans="1:17" x14ac:dyDescent="0.25">
      <c r="A30" s="25"/>
      <c r="B30" s="19"/>
      <c r="C30" s="19"/>
      <c r="D30" s="19"/>
      <c r="E30" s="22"/>
      <c r="F30" s="19" t="s">
        <v>2045</v>
      </c>
      <c r="G30" s="22"/>
      <c r="H30" s="22"/>
      <c r="I30" s="22"/>
      <c r="J30" s="22"/>
      <c r="K30" s="22"/>
      <c r="L30" s="22"/>
      <c r="M30" s="22"/>
      <c r="N30" s="22"/>
      <c r="O30" s="22"/>
      <c r="P30" s="22"/>
      <c r="Q30" s="22"/>
    </row>
    <row r="31" spans="1:17" x14ac:dyDescent="0.25">
      <c r="A31" s="25"/>
      <c r="B31" s="19"/>
      <c r="C31" s="19"/>
      <c r="D31" s="19"/>
      <c r="E31" s="22"/>
      <c r="F31" s="19"/>
      <c r="G31" s="22"/>
      <c r="H31" s="22"/>
      <c r="I31" s="22"/>
      <c r="J31" s="22"/>
      <c r="K31" s="22"/>
      <c r="L31" s="22"/>
      <c r="M31" s="22"/>
      <c r="N31" s="22"/>
      <c r="O31" s="22"/>
      <c r="P31" s="22"/>
      <c r="Q31" s="22"/>
    </row>
    <row r="32" spans="1:17" x14ac:dyDescent="0.25">
      <c r="A32" s="23"/>
      <c r="B32" s="19"/>
      <c r="C32" s="19"/>
      <c r="D32" s="19"/>
      <c r="E32" s="22"/>
      <c r="F32" s="19" t="s">
        <v>2046</v>
      </c>
      <c r="G32" s="22"/>
      <c r="H32" s="22"/>
      <c r="I32" s="22"/>
      <c r="J32" s="22"/>
      <c r="K32" s="22"/>
      <c r="L32" s="22"/>
      <c r="M32" s="22"/>
      <c r="N32" s="22"/>
      <c r="O32" s="22"/>
      <c r="P32" s="22"/>
      <c r="Q32" s="22"/>
    </row>
    <row r="33" spans="1:17" x14ac:dyDescent="0.25">
      <c r="A33" s="23"/>
      <c r="B33" s="19"/>
      <c r="C33" s="19"/>
      <c r="D33" s="19"/>
      <c r="E33" s="22"/>
      <c r="F33" s="19"/>
      <c r="G33" s="22"/>
      <c r="H33" s="22"/>
      <c r="I33" s="22"/>
      <c r="J33" s="22"/>
      <c r="K33" s="22"/>
      <c r="L33" s="22"/>
      <c r="M33" s="22"/>
      <c r="N33" s="22"/>
      <c r="O33" s="22"/>
      <c r="P33" s="22"/>
      <c r="Q33" s="22"/>
    </row>
    <row r="34" spans="1:17" x14ac:dyDescent="0.25">
      <c r="A34" s="30"/>
      <c r="B34" s="19"/>
      <c r="C34" s="19"/>
      <c r="D34" s="19"/>
      <c r="E34" s="22"/>
      <c r="F34" s="19" t="s">
        <v>2047</v>
      </c>
      <c r="G34" s="22"/>
      <c r="H34" s="22"/>
      <c r="I34" s="22"/>
      <c r="J34" s="22"/>
      <c r="K34" s="22"/>
      <c r="L34" s="22"/>
      <c r="M34" s="22"/>
      <c r="N34" s="22"/>
      <c r="O34" s="22"/>
      <c r="P34" s="22"/>
      <c r="Q34" s="22"/>
    </row>
    <row r="35" spans="1:17" x14ac:dyDescent="0.25">
      <c r="A35" s="19"/>
      <c r="B35" s="19"/>
      <c r="C35" s="19"/>
      <c r="D35" s="19"/>
      <c r="E35" s="22"/>
      <c r="F35" s="19" t="s">
        <v>2048</v>
      </c>
      <c r="G35" s="22"/>
      <c r="H35" s="22"/>
      <c r="I35" s="22"/>
      <c r="J35" s="22"/>
      <c r="K35" s="22"/>
      <c r="L35" s="22"/>
      <c r="M35" s="22"/>
      <c r="N35" s="22"/>
      <c r="O35" s="22"/>
      <c r="P35" s="22"/>
      <c r="Q35" s="22"/>
    </row>
    <row r="36" spans="1:17" x14ac:dyDescent="0.25">
      <c r="A36" s="19"/>
      <c r="B36" s="19"/>
      <c r="C36" s="19"/>
      <c r="D36" s="19"/>
      <c r="E36" s="22"/>
      <c r="F36" s="31" t="s">
        <v>2049</v>
      </c>
      <c r="G36" s="22"/>
      <c r="H36" s="22"/>
      <c r="I36" s="22"/>
      <c r="J36" s="22"/>
      <c r="K36" s="22"/>
      <c r="L36" s="22"/>
      <c r="M36" s="22"/>
      <c r="N36" s="22"/>
      <c r="O36" s="22"/>
      <c r="P36" s="22"/>
      <c r="Q36" s="22"/>
    </row>
    <row r="37" spans="1:17" x14ac:dyDescent="0.25">
      <c r="A37" s="19"/>
      <c r="B37" s="19"/>
      <c r="C37" s="19"/>
      <c r="D37" s="19"/>
      <c r="E37" s="22"/>
      <c r="F37" s="19"/>
      <c r="G37" s="22"/>
      <c r="H37" s="22"/>
      <c r="I37" s="22"/>
      <c r="J37" s="22"/>
      <c r="K37" s="22"/>
      <c r="L37" s="22"/>
      <c r="M37" s="22"/>
      <c r="N37" s="22"/>
      <c r="O37" s="22"/>
      <c r="P37" s="22"/>
      <c r="Q37" s="22"/>
    </row>
    <row r="38" spans="1:17" x14ac:dyDescent="0.25">
      <c r="A38" s="19"/>
      <c r="B38" s="19"/>
      <c r="C38" s="19"/>
      <c r="D38" s="19"/>
      <c r="E38" s="22"/>
      <c r="F38" s="19" t="s">
        <v>2050</v>
      </c>
      <c r="G38" s="22"/>
      <c r="H38" s="22"/>
      <c r="I38" s="22"/>
      <c r="J38" s="22"/>
      <c r="K38" s="22"/>
      <c r="L38" s="22"/>
      <c r="M38" s="22"/>
      <c r="N38" s="22"/>
      <c r="O38" s="22"/>
      <c r="P38" s="22"/>
      <c r="Q38" s="22"/>
    </row>
    <row r="39" spans="1:17" x14ac:dyDescent="0.25">
      <c r="A39" s="19"/>
      <c r="B39" s="19"/>
      <c r="C39" s="19"/>
      <c r="D39" s="19"/>
      <c r="E39" s="22"/>
      <c r="F39" s="19" t="s">
        <v>2051</v>
      </c>
      <c r="G39" s="22"/>
      <c r="H39" s="22"/>
      <c r="I39" s="22"/>
      <c r="J39" s="22"/>
      <c r="K39" s="22"/>
      <c r="L39" s="22"/>
      <c r="M39" s="22"/>
      <c r="N39" s="22"/>
      <c r="O39" s="22"/>
      <c r="P39" s="22"/>
      <c r="Q39" s="22"/>
    </row>
    <row r="40" spans="1:17" x14ac:dyDescent="0.25">
      <c r="A40" s="19"/>
      <c r="B40" s="19"/>
      <c r="C40" s="19"/>
      <c r="D40" s="19"/>
      <c r="E40" s="22"/>
      <c r="F40" s="31" t="s">
        <v>2052</v>
      </c>
      <c r="G40" s="22"/>
      <c r="H40" s="22"/>
      <c r="I40" s="22"/>
      <c r="J40" s="22"/>
      <c r="K40" s="22"/>
      <c r="L40" s="22"/>
      <c r="M40" s="22"/>
      <c r="N40" s="22"/>
      <c r="O40" s="22"/>
      <c r="P40" s="22"/>
      <c r="Q40" s="22"/>
    </row>
    <row r="41" spans="1:17" x14ac:dyDescent="0.25">
      <c r="A41" s="19"/>
      <c r="B41" s="19"/>
      <c r="C41" s="19"/>
      <c r="D41" s="19"/>
      <c r="E41" s="22"/>
      <c r="F41" s="19"/>
      <c r="G41" s="22"/>
      <c r="H41" s="22"/>
      <c r="I41" s="22"/>
      <c r="J41" s="22"/>
      <c r="K41" s="22"/>
      <c r="L41" s="22"/>
      <c r="M41" s="22"/>
      <c r="N41" s="22"/>
      <c r="O41" s="22"/>
      <c r="P41" s="22"/>
      <c r="Q41" s="22"/>
    </row>
    <row r="42" spans="1:17" x14ac:dyDescent="0.25">
      <c r="A42" s="19"/>
      <c r="B42" s="19"/>
      <c r="C42" s="19"/>
      <c r="D42" s="19"/>
      <c r="E42" s="22"/>
      <c r="F42" s="22"/>
      <c r="G42" s="22"/>
      <c r="H42" s="22"/>
      <c r="I42" s="22"/>
      <c r="J42" s="22"/>
      <c r="K42" s="22"/>
      <c r="L42" s="22"/>
      <c r="M42" s="22"/>
      <c r="N42" s="22"/>
      <c r="O42" s="22"/>
      <c r="P42" s="22"/>
      <c r="Q42" s="22"/>
    </row>
    <row r="43" spans="1:17" x14ac:dyDescent="0.25">
      <c r="A43" s="19"/>
      <c r="B43" s="19"/>
      <c r="C43" s="19"/>
      <c r="D43" s="19"/>
      <c r="E43" s="22"/>
      <c r="F43" s="19" t="s">
        <v>2053</v>
      </c>
      <c r="G43" s="22"/>
      <c r="H43" s="22"/>
      <c r="I43" s="22"/>
      <c r="J43" s="22"/>
      <c r="K43" s="22"/>
      <c r="L43" s="22"/>
      <c r="M43" s="22"/>
      <c r="N43" s="22"/>
      <c r="O43" s="22"/>
      <c r="P43" s="22"/>
      <c r="Q43" s="22"/>
    </row>
    <row r="44" spans="1:17" x14ac:dyDescent="0.25">
      <c r="A44" s="19"/>
      <c r="B44" s="19"/>
      <c r="C44" s="19"/>
      <c r="D44" s="19"/>
      <c r="E44" s="22"/>
      <c r="F44" s="19" t="s">
        <v>2054</v>
      </c>
      <c r="G44" s="22"/>
      <c r="H44" s="22"/>
      <c r="I44" s="22"/>
      <c r="J44" s="22"/>
      <c r="K44" s="22"/>
      <c r="L44" s="22"/>
      <c r="M44" s="22"/>
      <c r="N44" s="22"/>
      <c r="O44" s="22"/>
      <c r="P44" s="22"/>
      <c r="Q44" s="22"/>
    </row>
    <row r="45" spans="1:17" x14ac:dyDescent="0.25">
      <c r="A45" s="19"/>
      <c r="B45" s="19"/>
      <c r="C45" s="19"/>
      <c r="D45" s="19"/>
      <c r="E45" s="22"/>
      <c r="F45" s="19"/>
      <c r="G45" s="22"/>
      <c r="H45" s="22"/>
      <c r="I45" s="22"/>
      <c r="J45" s="22"/>
      <c r="K45" s="22"/>
      <c r="L45" s="22"/>
      <c r="M45" s="22"/>
      <c r="N45" s="22"/>
      <c r="O45" s="22"/>
      <c r="P45" s="22"/>
      <c r="Q45" s="22"/>
    </row>
    <row r="46" spans="1:17" x14ac:dyDescent="0.25">
      <c r="A46" s="19"/>
      <c r="B46" s="19"/>
      <c r="C46" s="19"/>
      <c r="D46" s="19"/>
      <c r="E46" s="22"/>
      <c r="F46" s="19" t="s">
        <v>2055</v>
      </c>
      <c r="G46" s="22"/>
      <c r="H46" s="22"/>
      <c r="I46" s="22"/>
      <c r="J46" s="22"/>
      <c r="K46" s="22"/>
      <c r="L46" s="22"/>
      <c r="M46" s="22"/>
      <c r="N46" s="22"/>
      <c r="O46" s="22"/>
      <c r="P46" s="22"/>
      <c r="Q46" s="22"/>
    </row>
    <row r="47" spans="1:17" x14ac:dyDescent="0.25">
      <c r="A47" s="19"/>
      <c r="B47" s="19"/>
      <c r="C47" s="19"/>
      <c r="D47" s="19"/>
      <c r="E47" s="22"/>
      <c r="F47" s="19"/>
      <c r="G47" s="22"/>
      <c r="H47" s="22"/>
      <c r="I47" s="22"/>
      <c r="J47" s="22"/>
      <c r="K47" s="22"/>
      <c r="L47" s="22"/>
      <c r="M47" s="22"/>
      <c r="N47" s="22"/>
      <c r="O47" s="22"/>
      <c r="P47" s="22"/>
      <c r="Q47" s="22"/>
    </row>
    <row r="48" spans="1:17" x14ac:dyDescent="0.25">
      <c r="A48" s="19"/>
      <c r="B48" s="19"/>
      <c r="C48" s="19"/>
      <c r="D48" s="19"/>
      <c r="E48" s="22"/>
      <c r="F48" s="19" t="s">
        <v>2057</v>
      </c>
      <c r="G48" s="22"/>
      <c r="H48" s="19" t="s">
        <v>2056</v>
      </c>
      <c r="I48" s="22"/>
      <c r="J48" s="22"/>
      <c r="K48" s="22"/>
      <c r="L48" s="22"/>
      <c r="M48" s="22"/>
      <c r="N48" s="22"/>
      <c r="O48" s="22"/>
      <c r="P48" s="22"/>
      <c r="Q48" s="22"/>
    </row>
    <row r="49" spans="1:17" x14ac:dyDescent="0.25">
      <c r="A49" s="19"/>
      <c r="B49" s="19"/>
      <c r="C49" s="19"/>
      <c r="D49" s="19"/>
      <c r="E49" s="22"/>
      <c r="F49" s="19"/>
      <c r="G49" s="22"/>
      <c r="H49" s="22"/>
      <c r="I49" s="22"/>
      <c r="J49" s="22"/>
      <c r="K49" s="22"/>
      <c r="L49" s="22"/>
      <c r="M49" s="22"/>
      <c r="N49" s="22"/>
      <c r="O49" s="22"/>
      <c r="P49" s="22"/>
      <c r="Q49" s="22"/>
    </row>
    <row r="50" spans="1:17" x14ac:dyDescent="0.25">
      <c r="A50" s="19"/>
      <c r="B50" s="19"/>
      <c r="C50" s="19"/>
      <c r="D50" s="19"/>
      <c r="E50" s="22"/>
      <c r="F50" s="19" t="s">
        <v>2058</v>
      </c>
      <c r="G50" s="22"/>
      <c r="H50" s="22"/>
      <c r="I50" s="22"/>
      <c r="J50" s="22"/>
      <c r="K50" s="22"/>
      <c r="L50" s="22"/>
      <c r="M50" s="22"/>
      <c r="N50" s="22"/>
      <c r="O50" s="22"/>
      <c r="P50" s="22"/>
      <c r="Q50" s="22"/>
    </row>
    <row r="51" spans="1:17" x14ac:dyDescent="0.25">
      <c r="A51" s="19"/>
      <c r="B51" s="19"/>
      <c r="C51" s="19"/>
      <c r="D51" s="19"/>
      <c r="E51" s="22"/>
      <c r="F51" s="19" t="s">
        <v>2059</v>
      </c>
      <c r="G51" s="22"/>
      <c r="H51" s="22"/>
      <c r="I51" s="19"/>
      <c r="J51" s="22"/>
      <c r="K51" s="22"/>
      <c r="L51" s="22"/>
      <c r="M51" s="22"/>
      <c r="N51" s="22"/>
      <c r="O51" s="22"/>
      <c r="P51" s="22"/>
      <c r="Q51" s="22"/>
    </row>
    <row r="52" spans="1:17" x14ac:dyDescent="0.25">
      <c r="A52" s="19"/>
      <c r="B52" s="19"/>
      <c r="C52" s="19"/>
      <c r="D52" s="19"/>
      <c r="E52" s="22"/>
      <c r="F52" s="19" t="s">
        <v>2060</v>
      </c>
      <c r="G52" s="22"/>
      <c r="H52" s="22"/>
      <c r="I52" s="22"/>
      <c r="J52" s="22"/>
      <c r="K52" s="22"/>
      <c r="L52" s="22"/>
      <c r="M52" s="22"/>
      <c r="N52" s="22"/>
      <c r="O52" s="22"/>
      <c r="P52" s="22"/>
      <c r="Q52" s="22"/>
    </row>
    <row r="53" spans="1:17" x14ac:dyDescent="0.25">
      <c r="A53" s="19"/>
      <c r="B53" s="19"/>
      <c r="C53" s="19"/>
      <c r="D53" s="19"/>
      <c r="E53" s="22"/>
      <c r="F53" s="19"/>
      <c r="G53" s="22"/>
      <c r="H53" s="22"/>
      <c r="I53" s="22"/>
      <c r="J53" s="22"/>
      <c r="K53" s="22"/>
      <c r="L53" s="22"/>
      <c r="M53" s="22"/>
      <c r="N53" s="22"/>
      <c r="O53" s="22"/>
      <c r="P53" s="22"/>
      <c r="Q53" s="22"/>
    </row>
    <row r="54" spans="1:17" x14ac:dyDescent="0.25">
      <c r="A54" s="19"/>
      <c r="B54" s="19"/>
      <c r="C54" s="19"/>
      <c r="D54" s="19"/>
      <c r="E54" s="22"/>
      <c r="F54" s="22"/>
      <c r="G54" s="22"/>
      <c r="H54" s="22"/>
      <c r="I54" s="22"/>
      <c r="J54" s="22"/>
      <c r="K54" s="22"/>
      <c r="L54" s="22"/>
      <c r="M54" s="22"/>
      <c r="N54" s="22"/>
      <c r="O54" s="22"/>
      <c r="P54" s="22"/>
      <c r="Q54" s="22"/>
    </row>
    <row r="55" spans="1:17" x14ac:dyDescent="0.25">
      <c r="A55" s="19"/>
      <c r="B55" s="19"/>
      <c r="C55" s="19"/>
      <c r="D55" s="19"/>
      <c r="E55" s="22"/>
      <c r="F55" s="19"/>
      <c r="G55" s="22"/>
      <c r="H55" s="22"/>
      <c r="I55" s="22"/>
      <c r="J55" s="22"/>
      <c r="K55" s="22"/>
      <c r="L55" s="22"/>
      <c r="M55" s="22"/>
      <c r="N55" s="22"/>
      <c r="O55" s="22"/>
      <c r="P55" s="22"/>
      <c r="Q55" s="22"/>
    </row>
    <row r="56" spans="1:17" x14ac:dyDescent="0.25">
      <c r="A56" s="19"/>
      <c r="B56" s="19"/>
      <c r="C56" s="19"/>
      <c r="D56" s="19"/>
      <c r="E56" s="22"/>
      <c r="F56" s="19"/>
      <c r="G56" s="22"/>
      <c r="H56" s="22"/>
      <c r="I56" s="22"/>
      <c r="J56" s="22"/>
      <c r="K56" s="22"/>
      <c r="L56" s="22"/>
      <c r="M56" s="22"/>
      <c r="N56" s="22"/>
      <c r="O56" s="22"/>
      <c r="P56" s="22"/>
      <c r="Q56" s="22"/>
    </row>
    <row r="57" spans="1:17" x14ac:dyDescent="0.25">
      <c r="A57" s="19"/>
      <c r="B57" s="19"/>
      <c r="C57" s="19"/>
      <c r="D57" s="19"/>
      <c r="F57" s="19"/>
      <c r="G57" s="22"/>
    </row>
    <row r="58" spans="1:17" x14ac:dyDescent="0.25">
      <c r="A58" s="19"/>
      <c r="B58" s="19"/>
      <c r="C58" s="19"/>
      <c r="D58" s="19"/>
    </row>
    <row r="59" spans="1:17" x14ac:dyDescent="0.25">
      <c r="A59" s="19"/>
      <c r="B59" s="19"/>
      <c r="C59" s="19"/>
      <c r="D59" s="19"/>
    </row>
    <row r="60" spans="1:17" x14ac:dyDescent="0.25">
      <c r="A60" s="19"/>
      <c r="B60" s="19"/>
      <c r="C60" s="19"/>
      <c r="D60" s="19"/>
    </row>
    <row r="61" spans="1:17" x14ac:dyDescent="0.25">
      <c r="A61" s="19"/>
      <c r="B61" s="19"/>
      <c r="C61" s="19"/>
      <c r="D61" s="19"/>
    </row>
    <row r="62" spans="1:17" x14ac:dyDescent="0.25">
      <c r="A62" s="19"/>
      <c r="B62" s="19"/>
      <c r="C62" s="19"/>
      <c r="D62" s="19"/>
    </row>
  </sheetData>
  <hyperlinks>
    <hyperlink ref="F36" r:id="rId1" xr:uid="{3ECA625C-1303-4E26-960F-5DA504358372}"/>
    <hyperlink ref="F40" r:id="rId2" xr:uid="{4DB3F6F9-6DD2-4280-B666-D444D03A56BD}"/>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6"/>
  <sheetViews>
    <sheetView workbookViewId="0"/>
  </sheetViews>
  <sheetFormatPr defaultRowHeight="14.25" x14ac:dyDescent="0.2"/>
  <cols>
    <col min="1" max="1" width="30.75" customWidth="1"/>
  </cols>
  <sheetData>
    <row r="1" spans="1:33" ht="23.25" x14ac:dyDescent="0.35">
      <c r="A1" s="3" t="s">
        <v>2066</v>
      </c>
    </row>
    <row r="2" spans="1:33" ht="18" x14ac:dyDescent="0.25">
      <c r="A2" s="4" t="s">
        <v>2061</v>
      </c>
    </row>
    <row r="3" spans="1:33" x14ac:dyDescent="0.2">
      <c r="A3" t="s">
        <v>41</v>
      </c>
    </row>
    <row r="5" spans="1:33" x14ac:dyDescent="0.2">
      <c r="A5" s="8" t="s">
        <v>26</v>
      </c>
    </row>
    <row r="6" spans="1:33" x14ac:dyDescent="0.2">
      <c r="A6" s="34" t="s">
        <v>1435</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1143</v>
      </c>
      <c r="B13" s="2" t="s">
        <v>1020</v>
      </c>
      <c r="C13" t="s">
        <v>281</v>
      </c>
      <c r="D13" s="2" t="s">
        <v>800</v>
      </c>
      <c r="E13" t="s">
        <v>154</v>
      </c>
      <c r="F13" t="s">
        <v>197</v>
      </c>
      <c r="G13" t="s">
        <v>197</v>
      </c>
      <c r="H13" t="s">
        <v>154</v>
      </c>
      <c r="I13" t="s">
        <v>280</v>
      </c>
      <c r="J13" s="2" t="s">
        <v>137</v>
      </c>
      <c r="K13" t="s">
        <v>194</v>
      </c>
      <c r="L13" t="s">
        <v>141</v>
      </c>
      <c r="M13" t="s">
        <v>199</v>
      </c>
      <c r="N13" t="s">
        <v>142</v>
      </c>
      <c r="O13" t="s">
        <v>140</v>
      </c>
      <c r="P13" t="s">
        <v>194</v>
      </c>
      <c r="Q13" t="s">
        <v>148</v>
      </c>
      <c r="R13" t="s">
        <v>150</v>
      </c>
      <c r="S13" t="s">
        <v>139</v>
      </c>
      <c r="T13" s="2" t="s">
        <v>152</v>
      </c>
      <c r="U13" t="s">
        <v>354</v>
      </c>
      <c r="V13" t="s">
        <v>352</v>
      </c>
      <c r="W13" s="2" t="s">
        <v>195</v>
      </c>
      <c r="X13" t="s">
        <v>390</v>
      </c>
      <c r="Y13" t="s">
        <v>192</v>
      </c>
      <c r="Z13" t="s">
        <v>319</v>
      </c>
      <c r="AA13" s="2" t="s">
        <v>242</v>
      </c>
      <c r="AB13" t="s">
        <v>352</v>
      </c>
      <c r="AC13" t="s">
        <v>201</v>
      </c>
      <c r="AD13" t="s">
        <v>141</v>
      </c>
      <c r="AE13" s="2" t="s">
        <v>150</v>
      </c>
      <c r="AF13" t="s">
        <v>240</v>
      </c>
      <c r="AG13" s="2" t="s">
        <v>243</v>
      </c>
    </row>
    <row r="14" spans="1:33" x14ac:dyDescent="0.2">
      <c r="A14" s="5" t="s">
        <v>44</v>
      </c>
      <c r="B14" s="2" t="s">
        <v>1436</v>
      </c>
      <c r="C14" t="s">
        <v>1437</v>
      </c>
      <c r="D14" s="2" t="s">
        <v>1438</v>
      </c>
      <c r="E14" t="s">
        <v>229</v>
      </c>
      <c r="F14" t="s">
        <v>574</v>
      </c>
      <c r="G14" t="s">
        <v>1439</v>
      </c>
      <c r="H14" t="s">
        <v>1440</v>
      </c>
      <c r="I14" t="s">
        <v>1441</v>
      </c>
      <c r="J14" s="2" t="s">
        <v>1442</v>
      </c>
      <c r="K14" t="s">
        <v>536</v>
      </c>
      <c r="L14" t="s">
        <v>1443</v>
      </c>
      <c r="M14" t="s">
        <v>1444</v>
      </c>
      <c r="N14" t="s">
        <v>1445</v>
      </c>
      <c r="O14" t="s">
        <v>1443</v>
      </c>
      <c r="P14" t="s">
        <v>1446</v>
      </c>
      <c r="Q14" t="s">
        <v>577</v>
      </c>
      <c r="R14" t="s">
        <v>579</v>
      </c>
      <c r="S14" t="s">
        <v>1447</v>
      </c>
      <c r="T14" s="2" t="s">
        <v>1448</v>
      </c>
      <c r="U14" t="s">
        <v>1449</v>
      </c>
      <c r="V14" t="s">
        <v>1280</v>
      </c>
      <c r="W14" s="2" t="s">
        <v>1450</v>
      </c>
      <c r="X14" t="s">
        <v>1451</v>
      </c>
      <c r="Y14" t="s">
        <v>1452</v>
      </c>
      <c r="Z14" t="s">
        <v>647</v>
      </c>
      <c r="AA14" s="2" t="s">
        <v>1453</v>
      </c>
      <c r="AB14" t="s">
        <v>1454</v>
      </c>
      <c r="AC14" t="s">
        <v>258</v>
      </c>
      <c r="AD14" t="s">
        <v>1455</v>
      </c>
      <c r="AE14" s="2" t="s">
        <v>1456</v>
      </c>
      <c r="AF14" t="s">
        <v>1457</v>
      </c>
      <c r="AG14" s="2" t="s">
        <v>1458</v>
      </c>
    </row>
    <row r="15" spans="1:33" x14ac:dyDescent="0.2">
      <c r="A15" s="5" t="s">
        <v>1171</v>
      </c>
      <c r="B15" s="2" t="s">
        <v>1459</v>
      </c>
      <c r="C15" t="s">
        <v>1460</v>
      </c>
      <c r="D15" s="2" t="s">
        <v>1017</v>
      </c>
      <c r="E15" t="s">
        <v>195</v>
      </c>
      <c r="F15" t="s">
        <v>94</v>
      </c>
      <c r="G15" t="s">
        <v>201</v>
      </c>
      <c r="H15" t="s">
        <v>573</v>
      </c>
      <c r="I15" t="s">
        <v>136</v>
      </c>
      <c r="J15" s="2" t="s">
        <v>88</v>
      </c>
      <c r="K15" t="s">
        <v>197</v>
      </c>
      <c r="L15" t="s">
        <v>189</v>
      </c>
      <c r="M15" t="s">
        <v>200</v>
      </c>
      <c r="N15" t="s">
        <v>152</v>
      </c>
      <c r="O15" t="s">
        <v>351</v>
      </c>
      <c r="P15" t="s">
        <v>202</v>
      </c>
      <c r="Q15" t="s">
        <v>137</v>
      </c>
      <c r="R15" t="s">
        <v>190</v>
      </c>
      <c r="S15" t="s">
        <v>90</v>
      </c>
      <c r="T15" s="2" t="s">
        <v>137</v>
      </c>
      <c r="U15" t="s">
        <v>712</v>
      </c>
      <c r="V15" t="s">
        <v>606</v>
      </c>
      <c r="W15" s="2" t="s">
        <v>1018</v>
      </c>
      <c r="X15" t="s">
        <v>350</v>
      </c>
      <c r="Y15" t="s">
        <v>278</v>
      </c>
      <c r="Z15" t="s">
        <v>105</v>
      </c>
      <c r="AA15" s="2" t="s">
        <v>1461</v>
      </c>
      <c r="AB15" t="s">
        <v>1461</v>
      </c>
      <c r="AC15" t="s">
        <v>716</v>
      </c>
      <c r="AD15" t="s">
        <v>155</v>
      </c>
      <c r="AE15" s="2" t="s">
        <v>148</v>
      </c>
      <c r="AF15" t="s">
        <v>1462</v>
      </c>
      <c r="AG15" s="2" t="s">
        <v>718</v>
      </c>
    </row>
    <row r="16" spans="1:33" x14ac:dyDescent="0.2">
      <c r="A16" s="5" t="s">
        <v>44</v>
      </c>
      <c r="B16" s="2" t="s">
        <v>1463</v>
      </c>
      <c r="C16" t="s">
        <v>1464</v>
      </c>
      <c r="D16" s="2" t="s">
        <v>1465</v>
      </c>
      <c r="E16" t="s">
        <v>1466</v>
      </c>
      <c r="F16" t="s">
        <v>1467</v>
      </c>
      <c r="G16" t="s">
        <v>1468</v>
      </c>
      <c r="H16" t="s">
        <v>1469</v>
      </c>
      <c r="I16" t="s">
        <v>1470</v>
      </c>
      <c r="J16" s="2" t="s">
        <v>1471</v>
      </c>
      <c r="K16" t="s">
        <v>1472</v>
      </c>
      <c r="L16" t="s">
        <v>866</v>
      </c>
      <c r="M16" t="s">
        <v>1473</v>
      </c>
      <c r="N16" t="s">
        <v>1474</v>
      </c>
      <c r="O16" t="s">
        <v>1475</v>
      </c>
      <c r="P16" t="s">
        <v>1476</v>
      </c>
      <c r="Q16" t="s">
        <v>1477</v>
      </c>
      <c r="R16" t="s">
        <v>1478</v>
      </c>
      <c r="S16" t="s">
        <v>1479</v>
      </c>
      <c r="T16" s="2" t="s">
        <v>1480</v>
      </c>
      <c r="U16" t="s">
        <v>1481</v>
      </c>
      <c r="V16" t="s">
        <v>1482</v>
      </c>
      <c r="W16" s="2" t="s">
        <v>1483</v>
      </c>
      <c r="X16" t="s">
        <v>1484</v>
      </c>
      <c r="Y16" t="s">
        <v>1485</v>
      </c>
      <c r="Z16" t="s">
        <v>1486</v>
      </c>
      <c r="AA16" s="2" t="s">
        <v>1487</v>
      </c>
      <c r="AB16" t="s">
        <v>1488</v>
      </c>
      <c r="AC16" t="s">
        <v>1489</v>
      </c>
      <c r="AD16" t="s">
        <v>1490</v>
      </c>
      <c r="AE16" s="2" t="s">
        <v>1491</v>
      </c>
      <c r="AF16" t="s">
        <v>741</v>
      </c>
      <c r="AG16" s="2" t="s">
        <v>1492</v>
      </c>
    </row>
    <row r="17" spans="1:33" x14ac:dyDescent="0.2">
      <c r="A17" s="5" t="s">
        <v>1199</v>
      </c>
      <c r="B17" s="2" t="s">
        <v>1493</v>
      </c>
      <c r="C17" t="s">
        <v>1462</v>
      </c>
      <c r="D17" s="2" t="s">
        <v>602</v>
      </c>
      <c r="E17" t="s">
        <v>138</v>
      </c>
      <c r="F17" t="s">
        <v>351</v>
      </c>
      <c r="G17" t="s">
        <v>195</v>
      </c>
      <c r="H17" t="s">
        <v>390</v>
      </c>
      <c r="I17" t="s">
        <v>237</v>
      </c>
      <c r="J17" s="2" t="s">
        <v>198</v>
      </c>
      <c r="K17" t="s">
        <v>237</v>
      </c>
      <c r="L17" t="s">
        <v>279</v>
      </c>
      <c r="M17" t="s">
        <v>193</v>
      </c>
      <c r="N17" t="s">
        <v>150</v>
      </c>
      <c r="O17" t="s">
        <v>138</v>
      </c>
      <c r="P17" t="s">
        <v>132</v>
      </c>
      <c r="Q17" t="s">
        <v>189</v>
      </c>
      <c r="R17" t="s">
        <v>153</v>
      </c>
      <c r="S17" t="s">
        <v>190</v>
      </c>
      <c r="T17" s="2" t="s">
        <v>155</v>
      </c>
      <c r="U17" t="s">
        <v>980</v>
      </c>
      <c r="V17" t="s">
        <v>396</v>
      </c>
      <c r="W17" s="2" t="s">
        <v>119</v>
      </c>
      <c r="X17" t="s">
        <v>187</v>
      </c>
      <c r="Y17" t="s">
        <v>522</v>
      </c>
      <c r="Z17" t="s">
        <v>199</v>
      </c>
      <c r="AA17" s="2" t="s">
        <v>286</v>
      </c>
      <c r="AB17" t="s">
        <v>106</v>
      </c>
      <c r="AC17" t="s">
        <v>283</v>
      </c>
      <c r="AD17" t="s">
        <v>139</v>
      </c>
      <c r="AE17" s="2" t="s">
        <v>141</v>
      </c>
      <c r="AF17" t="s">
        <v>285</v>
      </c>
      <c r="AG17" s="2" t="s">
        <v>800</v>
      </c>
    </row>
    <row r="18" spans="1:33" x14ac:dyDescent="0.2">
      <c r="A18" s="5" t="s">
        <v>44</v>
      </c>
      <c r="B18" s="2" t="s">
        <v>1494</v>
      </c>
      <c r="C18" t="s">
        <v>1495</v>
      </c>
      <c r="D18" s="2" t="s">
        <v>1496</v>
      </c>
      <c r="E18" t="s">
        <v>1497</v>
      </c>
      <c r="F18" t="s">
        <v>1498</v>
      </c>
      <c r="G18" t="s">
        <v>1499</v>
      </c>
      <c r="H18" t="s">
        <v>1500</v>
      </c>
      <c r="I18" t="s">
        <v>1501</v>
      </c>
      <c r="J18" s="2" t="s">
        <v>1502</v>
      </c>
      <c r="K18" t="s">
        <v>1503</v>
      </c>
      <c r="L18" t="s">
        <v>1504</v>
      </c>
      <c r="M18" t="s">
        <v>1279</v>
      </c>
      <c r="N18" t="s">
        <v>1505</v>
      </c>
      <c r="O18" t="s">
        <v>1506</v>
      </c>
      <c r="P18" t="s">
        <v>1507</v>
      </c>
      <c r="Q18" t="s">
        <v>1508</v>
      </c>
      <c r="R18" t="s">
        <v>1509</v>
      </c>
      <c r="S18" t="s">
        <v>1230</v>
      </c>
      <c r="T18" s="2" t="s">
        <v>1510</v>
      </c>
      <c r="U18" t="s">
        <v>1511</v>
      </c>
      <c r="V18" t="s">
        <v>1512</v>
      </c>
      <c r="W18" s="2" t="s">
        <v>1064</v>
      </c>
      <c r="X18" t="s">
        <v>1513</v>
      </c>
      <c r="Y18" t="s">
        <v>651</v>
      </c>
      <c r="Z18" t="s">
        <v>865</v>
      </c>
      <c r="AA18" s="2" t="s">
        <v>1514</v>
      </c>
      <c r="AB18" t="s">
        <v>1515</v>
      </c>
      <c r="AC18" t="s">
        <v>1516</v>
      </c>
      <c r="AD18" t="s">
        <v>1517</v>
      </c>
      <c r="AE18" s="2" t="s">
        <v>1518</v>
      </c>
      <c r="AF18" t="s">
        <v>1519</v>
      </c>
      <c r="AG18" s="2" t="s">
        <v>1206</v>
      </c>
    </row>
    <row r="19" spans="1:33" x14ac:dyDescent="0.2">
      <c r="A19" s="5" t="s">
        <v>1231</v>
      </c>
      <c r="B19" s="2" t="s">
        <v>113</v>
      </c>
      <c r="C19" t="s">
        <v>393</v>
      </c>
      <c r="D19" s="2" t="s">
        <v>980</v>
      </c>
      <c r="E19" t="s">
        <v>139</v>
      </c>
      <c r="F19" t="s">
        <v>193</v>
      </c>
      <c r="G19" t="s">
        <v>138</v>
      </c>
      <c r="H19" t="s">
        <v>188</v>
      </c>
      <c r="I19" t="s">
        <v>188</v>
      </c>
      <c r="J19" s="2" t="s">
        <v>391</v>
      </c>
      <c r="K19" t="s">
        <v>319</v>
      </c>
      <c r="L19" t="s">
        <v>280</v>
      </c>
      <c r="M19" t="s">
        <v>319</v>
      </c>
      <c r="N19" t="s">
        <v>145</v>
      </c>
      <c r="O19" t="s">
        <v>193</v>
      </c>
      <c r="P19" t="s">
        <v>197</v>
      </c>
      <c r="Q19" t="s">
        <v>155</v>
      </c>
      <c r="R19" t="s">
        <v>145</v>
      </c>
      <c r="S19" t="s">
        <v>194</v>
      </c>
      <c r="T19" s="2" t="s">
        <v>319</v>
      </c>
      <c r="U19" t="s">
        <v>240</v>
      </c>
      <c r="V19" t="s">
        <v>200</v>
      </c>
      <c r="W19" s="2" t="s">
        <v>119</v>
      </c>
      <c r="X19" t="s">
        <v>195</v>
      </c>
      <c r="Y19" t="s">
        <v>195</v>
      </c>
      <c r="Z19" t="s">
        <v>154</v>
      </c>
      <c r="AA19" s="2" t="s">
        <v>105</v>
      </c>
      <c r="AB19" t="s">
        <v>675</v>
      </c>
      <c r="AC19" t="s">
        <v>243</v>
      </c>
      <c r="AD19" t="s">
        <v>148</v>
      </c>
      <c r="AE19" s="2" t="s">
        <v>148</v>
      </c>
      <c r="AF19" t="s">
        <v>395</v>
      </c>
      <c r="AG19" s="2" t="s">
        <v>196</v>
      </c>
    </row>
    <row r="20" spans="1:33" x14ac:dyDescent="0.2">
      <c r="A20" s="5" t="s">
        <v>44</v>
      </c>
      <c r="B20" s="2" t="s">
        <v>1076</v>
      </c>
      <c r="C20" t="s">
        <v>267</v>
      </c>
      <c r="D20" s="2" t="s">
        <v>1520</v>
      </c>
      <c r="E20" t="s">
        <v>1521</v>
      </c>
      <c r="F20" t="s">
        <v>1522</v>
      </c>
      <c r="G20" t="s">
        <v>1279</v>
      </c>
      <c r="H20" t="s">
        <v>1523</v>
      </c>
      <c r="I20" t="s">
        <v>1524</v>
      </c>
      <c r="J20" s="2" t="s">
        <v>1525</v>
      </c>
      <c r="K20" t="s">
        <v>1526</v>
      </c>
      <c r="L20" t="s">
        <v>1527</v>
      </c>
      <c r="M20" t="s">
        <v>647</v>
      </c>
      <c r="N20" t="s">
        <v>508</v>
      </c>
      <c r="O20" t="s">
        <v>1528</v>
      </c>
      <c r="P20" t="s">
        <v>1529</v>
      </c>
      <c r="Q20" t="s">
        <v>1530</v>
      </c>
      <c r="R20" t="s">
        <v>488</v>
      </c>
      <c r="S20" t="s">
        <v>1531</v>
      </c>
      <c r="T20" s="2" t="s">
        <v>1532</v>
      </c>
      <c r="U20" t="s">
        <v>1533</v>
      </c>
      <c r="V20" t="s">
        <v>1534</v>
      </c>
      <c r="W20" s="2" t="s">
        <v>1535</v>
      </c>
      <c r="X20" t="s">
        <v>1536</v>
      </c>
      <c r="Y20" t="s">
        <v>1537</v>
      </c>
      <c r="Z20" t="s">
        <v>1538</v>
      </c>
      <c r="AA20" s="2" t="s">
        <v>543</v>
      </c>
      <c r="AB20" t="s">
        <v>1279</v>
      </c>
      <c r="AC20" t="s">
        <v>1539</v>
      </c>
      <c r="AD20" t="s">
        <v>221</v>
      </c>
      <c r="AE20" s="2" t="s">
        <v>1540</v>
      </c>
      <c r="AF20" t="s">
        <v>1541</v>
      </c>
      <c r="AG20" s="2" t="s">
        <v>1542</v>
      </c>
    </row>
    <row r="21" spans="1:33" x14ac:dyDescent="0.2">
      <c r="A21" s="5" t="s">
        <v>1250</v>
      </c>
      <c r="B21" s="2" t="s">
        <v>243</v>
      </c>
      <c r="C21" t="s">
        <v>197</v>
      </c>
      <c r="D21" s="2" t="s">
        <v>188</v>
      </c>
      <c r="E21" t="s">
        <v>143</v>
      </c>
      <c r="F21" t="s">
        <v>153</v>
      </c>
      <c r="G21" t="s">
        <v>239</v>
      </c>
      <c r="H21" t="s">
        <v>280</v>
      </c>
      <c r="I21" t="s">
        <v>150</v>
      </c>
      <c r="J21" s="2" t="s">
        <v>153</v>
      </c>
      <c r="K21" t="s">
        <v>148</v>
      </c>
      <c r="L21" t="s">
        <v>146</v>
      </c>
      <c r="M21" t="s">
        <v>148</v>
      </c>
      <c r="N21" t="s">
        <v>143</v>
      </c>
      <c r="O21" t="s">
        <v>153</v>
      </c>
      <c r="P21" t="s">
        <v>153</v>
      </c>
      <c r="Q21" t="s">
        <v>145</v>
      </c>
      <c r="R21" t="s">
        <v>143</v>
      </c>
      <c r="S21" t="s">
        <v>144</v>
      </c>
      <c r="T21" s="2" t="s">
        <v>145</v>
      </c>
      <c r="U21" t="s">
        <v>139</v>
      </c>
      <c r="V21" t="s">
        <v>190</v>
      </c>
      <c r="W21" s="2" t="s">
        <v>140</v>
      </c>
      <c r="X21" t="s">
        <v>150</v>
      </c>
      <c r="Y21" t="s">
        <v>319</v>
      </c>
      <c r="Z21" t="s">
        <v>148</v>
      </c>
      <c r="AA21" s="2" t="s">
        <v>238</v>
      </c>
      <c r="AB21" t="s">
        <v>319</v>
      </c>
      <c r="AC21" t="s">
        <v>193</v>
      </c>
      <c r="AD21" t="s">
        <v>143</v>
      </c>
      <c r="AE21" s="2" t="s">
        <v>144</v>
      </c>
      <c r="AF21" t="s">
        <v>390</v>
      </c>
      <c r="AG21" s="2" t="s">
        <v>152</v>
      </c>
    </row>
    <row r="22" spans="1:33" x14ac:dyDescent="0.2">
      <c r="A22" s="5" t="s">
        <v>44</v>
      </c>
      <c r="B22" s="2" t="s">
        <v>770</v>
      </c>
      <c r="C22" t="s">
        <v>959</v>
      </c>
      <c r="D22" s="2" t="s">
        <v>1543</v>
      </c>
      <c r="E22" t="s">
        <v>926</v>
      </c>
      <c r="F22" t="s">
        <v>1543</v>
      </c>
      <c r="G22" t="s">
        <v>1544</v>
      </c>
      <c r="H22" t="s">
        <v>1545</v>
      </c>
      <c r="I22" t="s">
        <v>1546</v>
      </c>
      <c r="J22" s="2" t="s">
        <v>1547</v>
      </c>
      <c r="K22" t="s">
        <v>1102</v>
      </c>
      <c r="L22" t="s">
        <v>1548</v>
      </c>
      <c r="M22" t="s">
        <v>1549</v>
      </c>
      <c r="N22" t="s">
        <v>1550</v>
      </c>
      <c r="O22" t="s">
        <v>1551</v>
      </c>
      <c r="P22" t="s">
        <v>1552</v>
      </c>
      <c r="Q22" t="s">
        <v>1098</v>
      </c>
      <c r="R22" t="s">
        <v>1107</v>
      </c>
      <c r="S22" t="s">
        <v>1134</v>
      </c>
      <c r="T22" s="2" t="s">
        <v>1553</v>
      </c>
      <c r="U22" t="s">
        <v>173</v>
      </c>
      <c r="V22" t="s">
        <v>1554</v>
      </c>
      <c r="W22" s="2" t="s">
        <v>173</v>
      </c>
      <c r="X22" t="s">
        <v>1121</v>
      </c>
      <c r="Y22" t="s">
        <v>1129</v>
      </c>
      <c r="Z22" t="s">
        <v>770</v>
      </c>
      <c r="AA22" s="2" t="s">
        <v>327</v>
      </c>
      <c r="AB22" t="s">
        <v>1555</v>
      </c>
      <c r="AC22" t="s">
        <v>1556</v>
      </c>
      <c r="AD22" t="s">
        <v>1557</v>
      </c>
      <c r="AE22" s="2" t="s">
        <v>1558</v>
      </c>
      <c r="AF22" t="s">
        <v>1559</v>
      </c>
      <c r="AG22" s="2" t="s">
        <v>1128</v>
      </c>
    </row>
    <row r="23" spans="1:33" x14ac:dyDescent="0.2">
      <c r="A23" s="5" t="s">
        <v>776</v>
      </c>
      <c r="B23" s="2" t="s">
        <v>283</v>
      </c>
      <c r="C23" t="s">
        <v>189</v>
      </c>
      <c r="D23" s="2" t="s">
        <v>90</v>
      </c>
      <c r="E23" t="s">
        <v>142</v>
      </c>
      <c r="F23" t="s">
        <v>151</v>
      </c>
      <c r="G23" t="s">
        <v>148</v>
      </c>
      <c r="H23" t="s">
        <v>150</v>
      </c>
      <c r="I23" t="s">
        <v>141</v>
      </c>
      <c r="J23" s="2" t="s">
        <v>282</v>
      </c>
      <c r="K23" t="s">
        <v>142</v>
      </c>
      <c r="L23" t="s">
        <v>146</v>
      </c>
      <c r="M23" t="s">
        <v>144</v>
      </c>
      <c r="N23" t="s">
        <v>151</v>
      </c>
      <c r="O23" t="s">
        <v>150</v>
      </c>
      <c r="P23" t="s">
        <v>148</v>
      </c>
      <c r="Q23" t="s">
        <v>150</v>
      </c>
      <c r="R23" t="s">
        <v>146</v>
      </c>
      <c r="S23" t="s">
        <v>148</v>
      </c>
      <c r="T23" s="2" t="s">
        <v>148</v>
      </c>
      <c r="U23" t="s">
        <v>138</v>
      </c>
      <c r="V23" t="s">
        <v>155</v>
      </c>
      <c r="W23" s="2" t="s">
        <v>154</v>
      </c>
      <c r="X23" t="s">
        <v>140</v>
      </c>
      <c r="Y23" t="s">
        <v>279</v>
      </c>
      <c r="Z23" t="s">
        <v>148</v>
      </c>
      <c r="AA23" s="2" t="s">
        <v>238</v>
      </c>
      <c r="AB23" t="s">
        <v>238</v>
      </c>
      <c r="AC23" t="s">
        <v>279</v>
      </c>
      <c r="AD23" t="s">
        <v>142</v>
      </c>
      <c r="AE23" s="2" t="s">
        <v>143</v>
      </c>
      <c r="AF23" t="s">
        <v>189</v>
      </c>
      <c r="AG23" s="2" t="s">
        <v>193</v>
      </c>
    </row>
    <row r="24" spans="1:33" x14ac:dyDescent="0.2">
      <c r="A24" s="10" t="s">
        <v>44</v>
      </c>
      <c r="B24" s="9" t="s">
        <v>1560</v>
      </c>
      <c r="C24" s="11" t="s">
        <v>1561</v>
      </c>
      <c r="D24" s="9" t="s">
        <v>1562</v>
      </c>
      <c r="E24" s="11" t="s">
        <v>1563</v>
      </c>
      <c r="F24" s="11" t="s">
        <v>1115</v>
      </c>
      <c r="G24" s="11" t="s">
        <v>784</v>
      </c>
      <c r="H24" s="11" t="s">
        <v>158</v>
      </c>
      <c r="I24" s="11" t="s">
        <v>1564</v>
      </c>
      <c r="J24" s="9" t="s">
        <v>1565</v>
      </c>
      <c r="K24" s="11" t="s">
        <v>1425</v>
      </c>
      <c r="L24" s="11" t="s">
        <v>1566</v>
      </c>
      <c r="M24" s="11" t="s">
        <v>447</v>
      </c>
      <c r="N24" s="11" t="s">
        <v>1060</v>
      </c>
      <c r="O24" s="11" t="s">
        <v>1567</v>
      </c>
      <c r="P24" s="11" t="s">
        <v>1111</v>
      </c>
      <c r="Q24" s="11" t="s">
        <v>1568</v>
      </c>
      <c r="R24" s="11" t="s">
        <v>790</v>
      </c>
      <c r="S24" s="11" t="s">
        <v>1375</v>
      </c>
      <c r="T24" s="9" t="s">
        <v>1569</v>
      </c>
      <c r="U24" s="11" t="s">
        <v>1570</v>
      </c>
      <c r="V24" s="11" t="s">
        <v>1571</v>
      </c>
      <c r="W24" s="9" t="s">
        <v>1572</v>
      </c>
      <c r="X24" s="11" t="s">
        <v>757</v>
      </c>
      <c r="Y24" s="11" t="s">
        <v>1573</v>
      </c>
      <c r="Z24" s="11" t="s">
        <v>1083</v>
      </c>
      <c r="AA24" s="9" t="s">
        <v>1574</v>
      </c>
      <c r="AB24" s="11" t="s">
        <v>334</v>
      </c>
      <c r="AC24" s="11" t="s">
        <v>1575</v>
      </c>
      <c r="AD24" s="11" t="s">
        <v>1382</v>
      </c>
      <c r="AE24" s="9" t="s">
        <v>1576</v>
      </c>
      <c r="AF24" s="11" t="s">
        <v>1132</v>
      </c>
      <c r="AG24" s="9" t="s">
        <v>181</v>
      </c>
    </row>
    <row r="25" spans="1:33" x14ac:dyDescent="0.2">
      <c r="A25" s="5" t="s">
        <v>429</v>
      </c>
      <c r="B25" s="2" t="s">
        <v>78</v>
      </c>
      <c r="C25" t="s">
        <v>110</v>
      </c>
      <c r="D25" s="2" t="s">
        <v>111</v>
      </c>
      <c r="E25" t="s">
        <v>87</v>
      </c>
      <c r="F25" t="s">
        <v>112</v>
      </c>
      <c r="G25" t="s">
        <v>113</v>
      </c>
      <c r="H25" t="s">
        <v>114</v>
      </c>
      <c r="I25" t="s">
        <v>115</v>
      </c>
      <c r="J25" s="2" t="s">
        <v>116</v>
      </c>
      <c r="K25" t="s">
        <v>89</v>
      </c>
      <c r="L25" t="s">
        <v>117</v>
      </c>
      <c r="M25" t="s">
        <v>118</v>
      </c>
      <c r="N25" t="s">
        <v>119</v>
      </c>
      <c r="O25" t="s">
        <v>120</v>
      </c>
      <c r="P25" t="s">
        <v>91</v>
      </c>
      <c r="Q25" t="s">
        <v>121</v>
      </c>
      <c r="R25" t="s">
        <v>105</v>
      </c>
      <c r="S25" t="s">
        <v>122</v>
      </c>
      <c r="T25" s="2" t="s">
        <v>96</v>
      </c>
      <c r="U25" t="s">
        <v>97</v>
      </c>
      <c r="V25" t="s">
        <v>123</v>
      </c>
      <c r="W25" s="2" t="s">
        <v>124</v>
      </c>
      <c r="X25" t="s">
        <v>125</v>
      </c>
      <c r="Y25" t="s">
        <v>126</v>
      </c>
      <c r="Z25" t="s">
        <v>127</v>
      </c>
      <c r="AA25" s="2" t="s">
        <v>128</v>
      </c>
      <c r="AB25" t="s">
        <v>129</v>
      </c>
      <c r="AC25" t="s">
        <v>130</v>
      </c>
      <c r="AD25" t="s">
        <v>131</v>
      </c>
      <c r="AE25" s="2" t="s">
        <v>132</v>
      </c>
      <c r="AF25" t="s">
        <v>133</v>
      </c>
      <c r="AG25" s="2" t="s">
        <v>134</v>
      </c>
    </row>
    <row r="26" spans="1:33" x14ac:dyDescent="0.2">
      <c r="A26" s="10" t="s">
        <v>44</v>
      </c>
      <c r="B26" s="9" t="s">
        <v>430</v>
      </c>
      <c r="C26" s="11" t="s">
        <v>430</v>
      </c>
      <c r="D26" s="9" t="s">
        <v>430</v>
      </c>
      <c r="E26" s="11" t="s">
        <v>430</v>
      </c>
      <c r="F26" s="11" t="s">
        <v>430</v>
      </c>
      <c r="G26" s="11" t="s">
        <v>430</v>
      </c>
      <c r="H26" s="11" t="s">
        <v>430</v>
      </c>
      <c r="I26" s="11" t="s">
        <v>430</v>
      </c>
      <c r="J26" s="9" t="s">
        <v>430</v>
      </c>
      <c r="K26" s="11" t="s">
        <v>430</v>
      </c>
      <c r="L26" s="11" t="s">
        <v>430</v>
      </c>
      <c r="M26" s="11" t="s">
        <v>430</v>
      </c>
      <c r="N26" s="11" t="s">
        <v>430</v>
      </c>
      <c r="O26" s="11" t="s">
        <v>430</v>
      </c>
      <c r="P26" s="11" t="s">
        <v>430</v>
      </c>
      <c r="Q26" s="11" t="s">
        <v>430</v>
      </c>
      <c r="R26" s="11" t="s">
        <v>430</v>
      </c>
      <c r="S26" s="11" t="s">
        <v>430</v>
      </c>
      <c r="T26" s="9" t="s">
        <v>430</v>
      </c>
      <c r="U26" s="11" t="s">
        <v>430</v>
      </c>
      <c r="V26" s="11" t="s">
        <v>430</v>
      </c>
      <c r="W26" s="9" t="s">
        <v>430</v>
      </c>
      <c r="X26" s="11" t="s">
        <v>430</v>
      </c>
      <c r="Y26" s="11" t="s">
        <v>430</v>
      </c>
      <c r="Z26" s="11" t="s">
        <v>430</v>
      </c>
      <c r="AA26" s="9" t="s">
        <v>430</v>
      </c>
      <c r="AB26" s="11" t="s">
        <v>430</v>
      </c>
      <c r="AC26" s="11" t="s">
        <v>430</v>
      </c>
      <c r="AD26" s="11" t="s">
        <v>430</v>
      </c>
      <c r="AE26" s="9" t="s">
        <v>430</v>
      </c>
      <c r="AF26" s="11" t="s">
        <v>430</v>
      </c>
      <c r="AG26"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26"/>
  <sheetViews>
    <sheetView workbookViewId="0"/>
  </sheetViews>
  <sheetFormatPr defaultRowHeight="14.25" x14ac:dyDescent="0.2"/>
  <cols>
    <col min="1" max="1" width="30.75" customWidth="1"/>
  </cols>
  <sheetData>
    <row r="1" spans="1:33" ht="23.25" x14ac:dyDescent="0.35">
      <c r="A1" s="3" t="s">
        <v>2066</v>
      </c>
    </row>
    <row r="2" spans="1:33" ht="18" x14ac:dyDescent="0.25">
      <c r="A2" s="4" t="s">
        <v>2061</v>
      </c>
    </row>
    <row r="3" spans="1:33" x14ac:dyDescent="0.2">
      <c r="A3" t="s">
        <v>41</v>
      </c>
    </row>
    <row r="5" spans="1:33" x14ac:dyDescent="0.2">
      <c r="A5" s="8" t="s">
        <v>29</v>
      </c>
    </row>
    <row r="6" spans="1:33" x14ac:dyDescent="0.2">
      <c r="A6" s="34" t="s">
        <v>1577</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1143</v>
      </c>
      <c r="B13" s="2" t="s">
        <v>1578</v>
      </c>
      <c r="C13" t="s">
        <v>1293</v>
      </c>
      <c r="D13" s="2" t="s">
        <v>677</v>
      </c>
      <c r="E13" t="s">
        <v>137</v>
      </c>
      <c r="F13" t="s">
        <v>240</v>
      </c>
      <c r="G13" t="s">
        <v>242</v>
      </c>
      <c r="H13" t="s">
        <v>286</v>
      </c>
      <c r="I13" t="s">
        <v>352</v>
      </c>
      <c r="J13" s="2" t="s">
        <v>980</v>
      </c>
      <c r="K13" t="s">
        <v>391</v>
      </c>
      <c r="L13" t="s">
        <v>280</v>
      </c>
      <c r="M13" t="s">
        <v>522</v>
      </c>
      <c r="N13" t="s">
        <v>280</v>
      </c>
      <c r="O13" t="s">
        <v>464</v>
      </c>
      <c r="P13" t="s">
        <v>201</v>
      </c>
      <c r="Q13" t="s">
        <v>390</v>
      </c>
      <c r="R13" t="s">
        <v>140</v>
      </c>
      <c r="S13" t="s">
        <v>137</v>
      </c>
      <c r="T13" s="2" t="s">
        <v>241</v>
      </c>
      <c r="U13" t="s">
        <v>712</v>
      </c>
      <c r="V13" t="s">
        <v>872</v>
      </c>
      <c r="W13" s="2" t="s">
        <v>1579</v>
      </c>
      <c r="X13" t="s">
        <v>1579</v>
      </c>
      <c r="Y13" t="s">
        <v>96</v>
      </c>
      <c r="Z13" t="s">
        <v>352</v>
      </c>
      <c r="AA13" s="2" t="s">
        <v>801</v>
      </c>
      <c r="AB13" t="s">
        <v>606</v>
      </c>
      <c r="AC13" t="s">
        <v>603</v>
      </c>
      <c r="AD13" t="s">
        <v>239</v>
      </c>
      <c r="AE13" s="2" t="s">
        <v>155</v>
      </c>
      <c r="AF13" t="s">
        <v>112</v>
      </c>
      <c r="AG13" s="2" t="s">
        <v>122</v>
      </c>
    </row>
    <row r="14" spans="1:33" x14ac:dyDescent="0.2">
      <c r="A14" s="5" t="s">
        <v>44</v>
      </c>
      <c r="B14" s="2" t="s">
        <v>1580</v>
      </c>
      <c r="C14" t="s">
        <v>1581</v>
      </c>
      <c r="D14" s="2" t="s">
        <v>1582</v>
      </c>
      <c r="E14" t="s">
        <v>1583</v>
      </c>
      <c r="F14" t="s">
        <v>1584</v>
      </c>
      <c r="G14" t="s">
        <v>1585</v>
      </c>
      <c r="H14" t="s">
        <v>1586</v>
      </c>
      <c r="I14" t="s">
        <v>1587</v>
      </c>
      <c r="J14" s="2" t="s">
        <v>613</v>
      </c>
      <c r="K14" t="s">
        <v>1588</v>
      </c>
      <c r="L14" t="s">
        <v>1589</v>
      </c>
      <c r="M14" t="s">
        <v>1590</v>
      </c>
      <c r="N14" t="s">
        <v>1591</v>
      </c>
      <c r="O14" t="s">
        <v>1592</v>
      </c>
      <c r="P14" t="s">
        <v>1593</v>
      </c>
      <c r="Q14" t="s">
        <v>1470</v>
      </c>
      <c r="R14" t="s">
        <v>1594</v>
      </c>
      <c r="S14" t="s">
        <v>1595</v>
      </c>
      <c r="T14" s="2" t="s">
        <v>1596</v>
      </c>
      <c r="U14" t="s">
        <v>1508</v>
      </c>
      <c r="V14" t="s">
        <v>1597</v>
      </c>
      <c r="W14" s="2" t="s">
        <v>1598</v>
      </c>
      <c r="X14" t="s">
        <v>1599</v>
      </c>
      <c r="Y14" t="s">
        <v>1600</v>
      </c>
      <c r="Z14" t="s">
        <v>1601</v>
      </c>
      <c r="AA14" s="2" t="s">
        <v>1001</v>
      </c>
      <c r="AB14" t="s">
        <v>1467</v>
      </c>
      <c r="AC14" t="s">
        <v>1602</v>
      </c>
      <c r="AD14" t="s">
        <v>1603</v>
      </c>
      <c r="AE14" s="2" t="s">
        <v>1604</v>
      </c>
      <c r="AF14" t="s">
        <v>1605</v>
      </c>
      <c r="AG14" s="2" t="s">
        <v>1160</v>
      </c>
    </row>
    <row r="15" spans="1:33" x14ac:dyDescent="0.2">
      <c r="A15" s="5" t="s">
        <v>1171</v>
      </c>
      <c r="B15" s="2" t="s">
        <v>1606</v>
      </c>
      <c r="C15" t="s">
        <v>1607</v>
      </c>
      <c r="D15" s="2" t="s">
        <v>1608</v>
      </c>
      <c r="E15" t="s">
        <v>354</v>
      </c>
      <c r="F15" t="s">
        <v>106</v>
      </c>
      <c r="G15" t="s">
        <v>283</v>
      </c>
      <c r="H15" t="s">
        <v>283</v>
      </c>
      <c r="I15" t="s">
        <v>522</v>
      </c>
      <c r="J15" s="2" t="s">
        <v>1328</v>
      </c>
      <c r="K15" t="s">
        <v>354</v>
      </c>
      <c r="L15" t="s">
        <v>464</v>
      </c>
      <c r="M15" t="s">
        <v>352</v>
      </c>
      <c r="N15" t="s">
        <v>319</v>
      </c>
      <c r="O15" t="s">
        <v>198</v>
      </c>
      <c r="P15" t="s">
        <v>244</v>
      </c>
      <c r="Q15" t="s">
        <v>391</v>
      </c>
      <c r="R15" t="s">
        <v>282</v>
      </c>
      <c r="S15" t="s">
        <v>132</v>
      </c>
      <c r="T15" s="2" t="s">
        <v>137</v>
      </c>
      <c r="U15" t="s">
        <v>1329</v>
      </c>
      <c r="V15" t="s">
        <v>118</v>
      </c>
      <c r="W15" s="2" t="s">
        <v>716</v>
      </c>
      <c r="X15" t="s">
        <v>1579</v>
      </c>
      <c r="Y15" t="s">
        <v>81</v>
      </c>
      <c r="Z15" t="s">
        <v>105</v>
      </c>
      <c r="AA15" s="2" t="s">
        <v>102</v>
      </c>
      <c r="AB15" t="s">
        <v>1020</v>
      </c>
      <c r="AC15" t="s">
        <v>1609</v>
      </c>
      <c r="AD15" t="s">
        <v>197</v>
      </c>
      <c r="AE15" s="2" t="s">
        <v>194</v>
      </c>
      <c r="AF15" t="s">
        <v>1610</v>
      </c>
      <c r="AG15" s="2" t="s">
        <v>979</v>
      </c>
    </row>
    <row r="16" spans="1:33" x14ac:dyDescent="0.2">
      <c r="A16" s="5" t="s">
        <v>44</v>
      </c>
      <c r="B16" s="2" t="s">
        <v>1611</v>
      </c>
      <c r="C16" t="s">
        <v>1612</v>
      </c>
      <c r="D16" s="2" t="s">
        <v>1613</v>
      </c>
      <c r="E16" t="s">
        <v>1614</v>
      </c>
      <c r="F16" t="s">
        <v>1615</v>
      </c>
      <c r="G16" t="s">
        <v>1616</v>
      </c>
      <c r="H16" t="s">
        <v>1617</v>
      </c>
      <c r="I16" t="s">
        <v>1618</v>
      </c>
      <c r="J16" s="2" t="s">
        <v>698</v>
      </c>
      <c r="K16" t="s">
        <v>1619</v>
      </c>
      <c r="L16" t="s">
        <v>1620</v>
      </c>
      <c r="M16" t="s">
        <v>1621</v>
      </c>
      <c r="N16" t="s">
        <v>1622</v>
      </c>
      <c r="O16" t="s">
        <v>1623</v>
      </c>
      <c r="P16" t="s">
        <v>609</v>
      </c>
      <c r="Q16" t="s">
        <v>1624</v>
      </c>
      <c r="R16" t="s">
        <v>1625</v>
      </c>
      <c r="S16" t="s">
        <v>1626</v>
      </c>
      <c r="T16" s="2" t="s">
        <v>1627</v>
      </c>
      <c r="U16" t="s">
        <v>1628</v>
      </c>
      <c r="V16" t="s">
        <v>1629</v>
      </c>
      <c r="W16" s="2" t="s">
        <v>1630</v>
      </c>
      <c r="X16" t="s">
        <v>1631</v>
      </c>
      <c r="Y16" t="s">
        <v>1024</v>
      </c>
      <c r="Z16" t="s">
        <v>1632</v>
      </c>
      <c r="AA16" s="2" t="s">
        <v>1633</v>
      </c>
      <c r="AB16" t="s">
        <v>1634</v>
      </c>
      <c r="AC16" t="s">
        <v>1635</v>
      </c>
      <c r="AD16" t="s">
        <v>1636</v>
      </c>
      <c r="AE16" s="2" t="s">
        <v>1637</v>
      </c>
      <c r="AF16" t="s">
        <v>1638</v>
      </c>
      <c r="AG16" s="2" t="s">
        <v>1639</v>
      </c>
    </row>
    <row r="17" spans="1:33" x14ac:dyDescent="0.2">
      <c r="A17" s="5" t="s">
        <v>1199</v>
      </c>
      <c r="B17" s="2" t="s">
        <v>1640</v>
      </c>
      <c r="C17" t="s">
        <v>93</v>
      </c>
      <c r="D17" s="2" t="s">
        <v>1328</v>
      </c>
      <c r="E17" t="s">
        <v>137</v>
      </c>
      <c r="F17" t="s">
        <v>189</v>
      </c>
      <c r="G17" t="s">
        <v>199</v>
      </c>
      <c r="H17" t="s">
        <v>197</v>
      </c>
      <c r="I17" t="s">
        <v>199</v>
      </c>
      <c r="J17" s="2" t="s">
        <v>236</v>
      </c>
      <c r="K17" t="s">
        <v>140</v>
      </c>
      <c r="L17" t="s">
        <v>193</v>
      </c>
      <c r="M17" t="s">
        <v>282</v>
      </c>
      <c r="N17" t="s">
        <v>150</v>
      </c>
      <c r="O17" t="s">
        <v>152</v>
      </c>
      <c r="P17" t="s">
        <v>237</v>
      </c>
      <c r="Q17" t="s">
        <v>280</v>
      </c>
      <c r="R17" t="s">
        <v>153</v>
      </c>
      <c r="S17" t="s">
        <v>190</v>
      </c>
      <c r="T17" s="2" t="s">
        <v>152</v>
      </c>
      <c r="U17" t="s">
        <v>94</v>
      </c>
      <c r="V17" t="s">
        <v>243</v>
      </c>
      <c r="W17" s="2" t="s">
        <v>675</v>
      </c>
      <c r="X17" t="s">
        <v>192</v>
      </c>
      <c r="Y17" t="s">
        <v>201</v>
      </c>
      <c r="Z17" t="s">
        <v>197</v>
      </c>
      <c r="AA17" s="2" t="s">
        <v>235</v>
      </c>
      <c r="AB17" t="s">
        <v>131</v>
      </c>
      <c r="AC17" t="s">
        <v>244</v>
      </c>
      <c r="AD17" t="s">
        <v>239</v>
      </c>
      <c r="AE17" s="2" t="s">
        <v>142</v>
      </c>
      <c r="AF17" t="s">
        <v>522</v>
      </c>
      <c r="AG17" s="2" t="s">
        <v>234</v>
      </c>
    </row>
    <row r="18" spans="1:33" x14ac:dyDescent="0.2">
      <c r="A18" s="5" t="s">
        <v>44</v>
      </c>
      <c r="B18" s="2" t="s">
        <v>255</v>
      </c>
      <c r="C18" t="s">
        <v>1641</v>
      </c>
      <c r="D18" s="2" t="s">
        <v>363</v>
      </c>
      <c r="E18" t="s">
        <v>424</v>
      </c>
      <c r="F18" t="s">
        <v>1642</v>
      </c>
      <c r="G18" t="s">
        <v>1643</v>
      </c>
      <c r="H18" t="s">
        <v>1644</v>
      </c>
      <c r="I18" t="s">
        <v>1645</v>
      </c>
      <c r="J18" s="2" t="s">
        <v>1646</v>
      </c>
      <c r="K18" t="s">
        <v>366</v>
      </c>
      <c r="L18" t="s">
        <v>996</v>
      </c>
      <c r="M18" t="s">
        <v>1647</v>
      </c>
      <c r="N18" t="s">
        <v>1648</v>
      </c>
      <c r="O18" t="s">
        <v>216</v>
      </c>
      <c r="P18" t="s">
        <v>1649</v>
      </c>
      <c r="Q18" t="s">
        <v>1650</v>
      </c>
      <c r="R18" t="s">
        <v>1651</v>
      </c>
      <c r="S18" t="s">
        <v>1652</v>
      </c>
      <c r="T18" s="2" t="s">
        <v>1653</v>
      </c>
      <c r="U18" t="s">
        <v>1654</v>
      </c>
      <c r="V18" t="s">
        <v>1655</v>
      </c>
      <c r="W18" s="2" t="s">
        <v>1448</v>
      </c>
      <c r="X18" t="s">
        <v>544</v>
      </c>
      <c r="Y18" t="s">
        <v>663</v>
      </c>
      <c r="Z18" t="s">
        <v>1656</v>
      </c>
      <c r="AA18" s="2" t="s">
        <v>1657</v>
      </c>
      <c r="AB18" t="s">
        <v>1658</v>
      </c>
      <c r="AC18" t="s">
        <v>1659</v>
      </c>
      <c r="AD18" t="s">
        <v>1660</v>
      </c>
      <c r="AE18" s="2" t="s">
        <v>1454</v>
      </c>
      <c r="AF18" t="s">
        <v>1661</v>
      </c>
      <c r="AG18" s="2" t="s">
        <v>1662</v>
      </c>
    </row>
    <row r="19" spans="1:33" x14ac:dyDescent="0.2">
      <c r="A19" s="5" t="s">
        <v>1231</v>
      </c>
      <c r="B19" s="2" t="s">
        <v>199</v>
      </c>
      <c r="C19" t="s">
        <v>155</v>
      </c>
      <c r="D19" s="2" t="s">
        <v>280</v>
      </c>
      <c r="E19" t="s">
        <v>142</v>
      </c>
      <c r="F19" t="s">
        <v>151</v>
      </c>
      <c r="G19" t="s">
        <v>151</v>
      </c>
      <c r="H19" t="s">
        <v>142</v>
      </c>
      <c r="I19" t="s">
        <v>144</v>
      </c>
      <c r="J19" s="2" t="s">
        <v>144</v>
      </c>
      <c r="K19" t="s">
        <v>151</v>
      </c>
      <c r="L19" t="s">
        <v>147</v>
      </c>
      <c r="M19" t="s">
        <v>142</v>
      </c>
      <c r="N19" t="s">
        <v>147</v>
      </c>
      <c r="O19" t="s">
        <v>146</v>
      </c>
      <c r="P19" t="s">
        <v>151</v>
      </c>
      <c r="Q19" t="s">
        <v>146</v>
      </c>
      <c r="R19" t="s">
        <v>147</v>
      </c>
      <c r="S19" t="s">
        <v>146</v>
      </c>
      <c r="T19" s="2" t="s">
        <v>147</v>
      </c>
      <c r="U19" t="s">
        <v>150</v>
      </c>
      <c r="V19" t="s">
        <v>239</v>
      </c>
      <c r="W19" s="2" t="s">
        <v>153</v>
      </c>
      <c r="X19" t="s">
        <v>148</v>
      </c>
      <c r="Y19" t="s">
        <v>148</v>
      </c>
      <c r="Z19" t="s">
        <v>145</v>
      </c>
      <c r="AA19" s="2" t="s">
        <v>194</v>
      </c>
      <c r="AB19" t="s">
        <v>148</v>
      </c>
      <c r="AC19" t="s">
        <v>194</v>
      </c>
      <c r="AD19" t="s">
        <v>144</v>
      </c>
      <c r="AE19" s="2" t="s">
        <v>143</v>
      </c>
      <c r="AF19" t="s">
        <v>141</v>
      </c>
      <c r="AG19" s="2" t="s">
        <v>239</v>
      </c>
    </row>
    <row r="20" spans="1:33" x14ac:dyDescent="0.2">
      <c r="A20" s="5" t="s">
        <v>44</v>
      </c>
      <c r="B20" s="2" t="s">
        <v>1106</v>
      </c>
      <c r="C20" t="s">
        <v>1663</v>
      </c>
      <c r="D20" s="2" t="s">
        <v>1664</v>
      </c>
      <c r="E20" t="s">
        <v>1252</v>
      </c>
      <c r="F20" t="s">
        <v>340</v>
      </c>
      <c r="G20" t="s">
        <v>1665</v>
      </c>
      <c r="H20" t="s">
        <v>924</v>
      </c>
      <c r="I20" t="s">
        <v>568</v>
      </c>
      <c r="J20" s="2" t="s">
        <v>913</v>
      </c>
      <c r="K20" t="s">
        <v>327</v>
      </c>
      <c r="L20" t="s">
        <v>1666</v>
      </c>
      <c r="M20" t="s">
        <v>1667</v>
      </c>
      <c r="N20" t="s">
        <v>1090</v>
      </c>
      <c r="O20" t="s">
        <v>1668</v>
      </c>
      <c r="P20" t="s">
        <v>1669</v>
      </c>
      <c r="Q20" t="s">
        <v>928</v>
      </c>
      <c r="R20" t="s">
        <v>1670</v>
      </c>
      <c r="S20" t="s">
        <v>1671</v>
      </c>
      <c r="T20" s="2" t="s">
        <v>1672</v>
      </c>
      <c r="U20" t="s">
        <v>1418</v>
      </c>
      <c r="V20" t="s">
        <v>928</v>
      </c>
      <c r="W20" s="2" t="s">
        <v>336</v>
      </c>
      <c r="X20" t="s">
        <v>1673</v>
      </c>
      <c r="Y20" t="s">
        <v>1674</v>
      </c>
      <c r="Z20" t="s">
        <v>549</v>
      </c>
      <c r="AA20" s="2" t="s">
        <v>1365</v>
      </c>
      <c r="AB20" t="s">
        <v>1675</v>
      </c>
      <c r="AC20" t="s">
        <v>1117</v>
      </c>
      <c r="AD20" t="s">
        <v>1676</v>
      </c>
      <c r="AE20" s="2" t="s">
        <v>1379</v>
      </c>
      <c r="AF20" t="s">
        <v>441</v>
      </c>
      <c r="AG20" s="2" t="s">
        <v>168</v>
      </c>
    </row>
    <row r="21" spans="1:33" x14ac:dyDescent="0.2">
      <c r="A21" s="5" t="s">
        <v>1250</v>
      </c>
      <c r="B21" s="2" t="s">
        <v>153</v>
      </c>
      <c r="C21" t="s">
        <v>148</v>
      </c>
      <c r="D21" s="2" t="s">
        <v>146</v>
      </c>
      <c r="E21" t="s">
        <v>146</v>
      </c>
      <c r="F21" t="s">
        <v>143</v>
      </c>
      <c r="G21" t="s">
        <v>149</v>
      </c>
      <c r="H21" t="s">
        <v>144</v>
      </c>
      <c r="I21" t="s">
        <v>147</v>
      </c>
      <c r="J21" s="2" t="s">
        <v>143</v>
      </c>
      <c r="K21" t="s">
        <v>149</v>
      </c>
      <c r="L21" t="s">
        <v>149</v>
      </c>
      <c r="M21" t="s">
        <v>143</v>
      </c>
      <c r="N21" t="s">
        <v>149</v>
      </c>
      <c r="O21" t="s">
        <v>143</v>
      </c>
      <c r="P21" t="s">
        <v>146</v>
      </c>
      <c r="Q21" t="s">
        <v>147</v>
      </c>
      <c r="R21" t="s">
        <v>147</v>
      </c>
      <c r="S21" t="s">
        <v>149</v>
      </c>
      <c r="T21" s="2" t="s">
        <v>143</v>
      </c>
      <c r="U21" t="s">
        <v>142</v>
      </c>
      <c r="V21" t="s">
        <v>146</v>
      </c>
      <c r="W21" s="2" t="s">
        <v>147</v>
      </c>
      <c r="X21" t="s">
        <v>144</v>
      </c>
      <c r="Y21" t="s">
        <v>146</v>
      </c>
      <c r="Z21" t="s">
        <v>147</v>
      </c>
      <c r="AA21" s="2" t="s">
        <v>146</v>
      </c>
      <c r="AB21" t="s">
        <v>143</v>
      </c>
      <c r="AC21" t="s">
        <v>144</v>
      </c>
      <c r="AD21" t="s">
        <v>149</v>
      </c>
      <c r="AE21" s="2" t="s">
        <v>149</v>
      </c>
      <c r="AF21" t="s">
        <v>143</v>
      </c>
      <c r="AG21" s="2" t="s">
        <v>146</v>
      </c>
    </row>
    <row r="22" spans="1:33" x14ac:dyDescent="0.2">
      <c r="A22" s="5" t="s">
        <v>44</v>
      </c>
      <c r="B22" s="2" t="s">
        <v>1677</v>
      </c>
      <c r="C22" t="s">
        <v>1678</v>
      </c>
      <c r="D22" s="2" t="s">
        <v>1679</v>
      </c>
      <c r="E22" t="s">
        <v>1090</v>
      </c>
      <c r="F22" t="s">
        <v>1677</v>
      </c>
      <c r="G22" t="s">
        <v>149</v>
      </c>
      <c r="H22" t="s">
        <v>1391</v>
      </c>
      <c r="I22" t="s">
        <v>1680</v>
      </c>
      <c r="J22" s="2" t="s">
        <v>1681</v>
      </c>
      <c r="K22" t="s">
        <v>149</v>
      </c>
      <c r="L22" t="s">
        <v>149</v>
      </c>
      <c r="M22" t="s">
        <v>949</v>
      </c>
      <c r="N22" t="s">
        <v>149</v>
      </c>
      <c r="O22" t="s">
        <v>931</v>
      </c>
      <c r="P22" t="s">
        <v>1682</v>
      </c>
      <c r="Q22" t="s">
        <v>929</v>
      </c>
      <c r="R22" t="s">
        <v>958</v>
      </c>
      <c r="S22" t="s">
        <v>938</v>
      </c>
      <c r="T22" s="2" t="s">
        <v>1683</v>
      </c>
      <c r="U22" t="s">
        <v>1390</v>
      </c>
      <c r="V22" t="s">
        <v>955</v>
      </c>
      <c r="W22" s="2" t="s">
        <v>1684</v>
      </c>
      <c r="X22" t="s">
        <v>1685</v>
      </c>
      <c r="Y22" t="s">
        <v>1406</v>
      </c>
      <c r="Z22" t="s">
        <v>1406</v>
      </c>
      <c r="AA22" s="2" t="s">
        <v>1686</v>
      </c>
      <c r="AB22" t="s">
        <v>1687</v>
      </c>
      <c r="AC22" t="s">
        <v>1677</v>
      </c>
      <c r="AD22" t="s">
        <v>149</v>
      </c>
      <c r="AE22" s="2" t="s">
        <v>445</v>
      </c>
      <c r="AF22" t="s">
        <v>1387</v>
      </c>
      <c r="AG22" s="2" t="s">
        <v>1688</v>
      </c>
    </row>
    <row r="23" spans="1:33" x14ac:dyDescent="0.2">
      <c r="A23" s="5" t="s">
        <v>776</v>
      </c>
      <c r="B23" s="2" t="s">
        <v>236</v>
      </c>
      <c r="C23" t="s">
        <v>193</v>
      </c>
      <c r="D23" s="2" t="s">
        <v>139</v>
      </c>
      <c r="E23" t="s">
        <v>142</v>
      </c>
      <c r="F23" t="s">
        <v>142</v>
      </c>
      <c r="G23" t="s">
        <v>150</v>
      </c>
      <c r="H23" t="s">
        <v>142</v>
      </c>
      <c r="I23" t="s">
        <v>145</v>
      </c>
      <c r="J23" s="2" t="s">
        <v>144</v>
      </c>
      <c r="K23" t="s">
        <v>143</v>
      </c>
      <c r="L23" t="s">
        <v>143</v>
      </c>
      <c r="M23" t="s">
        <v>151</v>
      </c>
      <c r="N23" t="s">
        <v>147</v>
      </c>
      <c r="O23" t="s">
        <v>146</v>
      </c>
      <c r="P23" t="s">
        <v>145</v>
      </c>
      <c r="Q23" t="s">
        <v>145</v>
      </c>
      <c r="R23" t="s">
        <v>143</v>
      </c>
      <c r="S23" t="s">
        <v>144</v>
      </c>
      <c r="T23" s="2" t="s">
        <v>142</v>
      </c>
      <c r="U23" t="s">
        <v>319</v>
      </c>
      <c r="V23" t="s">
        <v>150</v>
      </c>
      <c r="W23" s="2" t="s">
        <v>146</v>
      </c>
      <c r="X23" t="s">
        <v>140</v>
      </c>
      <c r="Y23" t="s">
        <v>150</v>
      </c>
      <c r="Z23" t="s">
        <v>142</v>
      </c>
      <c r="AA23" s="2" t="s">
        <v>150</v>
      </c>
      <c r="AB23" t="s">
        <v>151</v>
      </c>
      <c r="AC23" t="s">
        <v>145</v>
      </c>
      <c r="AD23" t="s">
        <v>146</v>
      </c>
      <c r="AE23" s="2" t="s">
        <v>147</v>
      </c>
      <c r="AF23" t="s">
        <v>153</v>
      </c>
      <c r="AG23" s="2" t="s">
        <v>142</v>
      </c>
    </row>
    <row r="24" spans="1:33" x14ac:dyDescent="0.2">
      <c r="A24" s="10" t="s">
        <v>44</v>
      </c>
      <c r="B24" s="9" t="s">
        <v>1103</v>
      </c>
      <c r="C24" s="11" t="s">
        <v>570</v>
      </c>
      <c r="D24" s="9" t="s">
        <v>461</v>
      </c>
      <c r="E24" s="11" t="s">
        <v>919</v>
      </c>
      <c r="F24" s="11" t="s">
        <v>1550</v>
      </c>
      <c r="G24" s="11" t="s">
        <v>1689</v>
      </c>
      <c r="H24" s="11" t="s">
        <v>1690</v>
      </c>
      <c r="I24" s="11" t="s">
        <v>168</v>
      </c>
      <c r="J24" s="9" t="s">
        <v>1396</v>
      </c>
      <c r="K24" s="11" t="s">
        <v>783</v>
      </c>
      <c r="L24" s="11" t="s">
        <v>778</v>
      </c>
      <c r="M24" s="11" t="s">
        <v>1098</v>
      </c>
      <c r="N24" s="11" t="s">
        <v>331</v>
      </c>
      <c r="O24" s="11" t="s">
        <v>1691</v>
      </c>
      <c r="P24" s="11" t="s">
        <v>916</v>
      </c>
      <c r="Q24" s="11" t="s">
        <v>1692</v>
      </c>
      <c r="R24" s="11" t="s">
        <v>1116</v>
      </c>
      <c r="S24" s="11" t="s">
        <v>1432</v>
      </c>
      <c r="T24" s="9" t="s">
        <v>1693</v>
      </c>
      <c r="U24" s="11" t="s">
        <v>1694</v>
      </c>
      <c r="V24" s="11" t="s">
        <v>359</v>
      </c>
      <c r="W24" s="9" t="s">
        <v>444</v>
      </c>
      <c r="X24" s="11" t="s">
        <v>1553</v>
      </c>
      <c r="Y24" s="11" t="s">
        <v>1695</v>
      </c>
      <c r="Z24" s="11" t="s">
        <v>1696</v>
      </c>
      <c r="AA24" s="9" t="s">
        <v>1697</v>
      </c>
      <c r="AB24" s="11" t="s">
        <v>1263</v>
      </c>
      <c r="AC24" s="11" t="s">
        <v>1698</v>
      </c>
      <c r="AD24" s="11" t="s">
        <v>1699</v>
      </c>
      <c r="AE24" s="9" t="s">
        <v>779</v>
      </c>
      <c r="AF24" s="11" t="s">
        <v>1700</v>
      </c>
      <c r="AG24" s="9" t="s">
        <v>962</v>
      </c>
    </row>
    <row r="25" spans="1:33" x14ac:dyDescent="0.2">
      <c r="A25" s="5" t="s">
        <v>429</v>
      </c>
      <c r="B25" s="2" t="s">
        <v>78</v>
      </c>
      <c r="C25" t="s">
        <v>110</v>
      </c>
      <c r="D25" s="2" t="s">
        <v>111</v>
      </c>
      <c r="E25" t="s">
        <v>87</v>
      </c>
      <c r="F25" t="s">
        <v>112</v>
      </c>
      <c r="G25" t="s">
        <v>113</v>
      </c>
      <c r="H25" t="s">
        <v>114</v>
      </c>
      <c r="I25" t="s">
        <v>115</v>
      </c>
      <c r="J25" s="2" t="s">
        <v>116</v>
      </c>
      <c r="K25" t="s">
        <v>89</v>
      </c>
      <c r="L25" t="s">
        <v>117</v>
      </c>
      <c r="M25" t="s">
        <v>118</v>
      </c>
      <c r="N25" t="s">
        <v>119</v>
      </c>
      <c r="O25" t="s">
        <v>120</v>
      </c>
      <c r="P25" t="s">
        <v>91</v>
      </c>
      <c r="Q25" t="s">
        <v>121</v>
      </c>
      <c r="R25" t="s">
        <v>105</v>
      </c>
      <c r="S25" t="s">
        <v>122</v>
      </c>
      <c r="T25" s="2" t="s">
        <v>96</v>
      </c>
      <c r="U25" t="s">
        <v>97</v>
      </c>
      <c r="V25" t="s">
        <v>123</v>
      </c>
      <c r="W25" s="2" t="s">
        <v>124</v>
      </c>
      <c r="X25" t="s">
        <v>125</v>
      </c>
      <c r="Y25" t="s">
        <v>126</v>
      </c>
      <c r="Z25" t="s">
        <v>127</v>
      </c>
      <c r="AA25" s="2" t="s">
        <v>128</v>
      </c>
      <c r="AB25" t="s">
        <v>129</v>
      </c>
      <c r="AC25" t="s">
        <v>130</v>
      </c>
      <c r="AD25" t="s">
        <v>131</v>
      </c>
      <c r="AE25" s="2" t="s">
        <v>132</v>
      </c>
      <c r="AF25" t="s">
        <v>133</v>
      </c>
      <c r="AG25" s="2" t="s">
        <v>134</v>
      </c>
    </row>
    <row r="26" spans="1:33" x14ac:dyDescent="0.2">
      <c r="A26" s="10" t="s">
        <v>44</v>
      </c>
      <c r="B26" s="9" t="s">
        <v>430</v>
      </c>
      <c r="C26" s="11" t="s">
        <v>430</v>
      </c>
      <c r="D26" s="9" t="s">
        <v>430</v>
      </c>
      <c r="E26" s="11" t="s">
        <v>430</v>
      </c>
      <c r="F26" s="11" t="s">
        <v>430</v>
      </c>
      <c r="G26" s="11" t="s">
        <v>430</v>
      </c>
      <c r="H26" s="11" t="s">
        <v>430</v>
      </c>
      <c r="I26" s="11" t="s">
        <v>430</v>
      </c>
      <c r="J26" s="9" t="s">
        <v>430</v>
      </c>
      <c r="K26" s="11" t="s">
        <v>430</v>
      </c>
      <c r="L26" s="11" t="s">
        <v>430</v>
      </c>
      <c r="M26" s="11" t="s">
        <v>430</v>
      </c>
      <c r="N26" s="11" t="s">
        <v>430</v>
      </c>
      <c r="O26" s="11" t="s">
        <v>430</v>
      </c>
      <c r="P26" s="11" t="s">
        <v>430</v>
      </c>
      <c r="Q26" s="11" t="s">
        <v>430</v>
      </c>
      <c r="R26" s="11" t="s">
        <v>430</v>
      </c>
      <c r="S26" s="11" t="s">
        <v>430</v>
      </c>
      <c r="T26" s="9" t="s">
        <v>430</v>
      </c>
      <c r="U26" s="11" t="s">
        <v>430</v>
      </c>
      <c r="V26" s="11" t="s">
        <v>430</v>
      </c>
      <c r="W26" s="9" t="s">
        <v>430</v>
      </c>
      <c r="X26" s="11" t="s">
        <v>430</v>
      </c>
      <c r="Y26" s="11" t="s">
        <v>430</v>
      </c>
      <c r="Z26" s="11" t="s">
        <v>430</v>
      </c>
      <c r="AA26" s="9" t="s">
        <v>430</v>
      </c>
      <c r="AB26" s="11" t="s">
        <v>430</v>
      </c>
      <c r="AC26" s="11" t="s">
        <v>430</v>
      </c>
      <c r="AD26" s="11" t="s">
        <v>430</v>
      </c>
      <c r="AE26" s="9" t="s">
        <v>430</v>
      </c>
      <c r="AF26" s="11" t="s">
        <v>430</v>
      </c>
      <c r="AG26"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26"/>
  <sheetViews>
    <sheetView workbookViewId="0"/>
  </sheetViews>
  <sheetFormatPr defaultRowHeight="14.25" x14ac:dyDescent="0.2"/>
  <cols>
    <col min="1" max="1" width="30.75" customWidth="1"/>
  </cols>
  <sheetData>
    <row r="1" spans="1:33" ht="23.25" x14ac:dyDescent="0.35">
      <c r="A1" s="3" t="s">
        <v>2066</v>
      </c>
    </row>
    <row r="2" spans="1:33" ht="18" x14ac:dyDescent="0.25">
      <c r="A2" s="4" t="s">
        <v>2061</v>
      </c>
    </row>
    <row r="3" spans="1:33" x14ac:dyDescent="0.2">
      <c r="A3" t="s">
        <v>41</v>
      </c>
    </row>
    <row r="5" spans="1:33" x14ac:dyDescent="0.2">
      <c r="A5" s="8" t="s">
        <v>32</v>
      </c>
    </row>
    <row r="6" spans="1:33" x14ac:dyDescent="0.2">
      <c r="A6" s="34" t="s">
        <v>1701</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1143</v>
      </c>
      <c r="B13" s="2" t="s">
        <v>1702</v>
      </c>
      <c r="C13" t="s">
        <v>1703</v>
      </c>
      <c r="D13" s="2" t="s">
        <v>1704</v>
      </c>
      <c r="E13" t="s">
        <v>199</v>
      </c>
      <c r="F13" t="s">
        <v>244</v>
      </c>
      <c r="G13" t="s">
        <v>281</v>
      </c>
      <c r="H13" t="s">
        <v>712</v>
      </c>
      <c r="I13" t="s">
        <v>800</v>
      </c>
      <c r="J13" s="2" t="s">
        <v>86</v>
      </c>
      <c r="K13" t="s">
        <v>675</v>
      </c>
      <c r="L13" t="s">
        <v>236</v>
      </c>
      <c r="M13" t="s">
        <v>573</v>
      </c>
      <c r="N13" t="s">
        <v>197</v>
      </c>
      <c r="O13" t="s">
        <v>281</v>
      </c>
      <c r="P13" t="s">
        <v>105</v>
      </c>
      <c r="Q13" t="s">
        <v>201</v>
      </c>
      <c r="R13" t="s">
        <v>238</v>
      </c>
      <c r="S13" t="s">
        <v>132</v>
      </c>
      <c r="T13" s="2" t="s">
        <v>242</v>
      </c>
      <c r="U13" t="s">
        <v>1019</v>
      </c>
      <c r="V13" t="s">
        <v>1705</v>
      </c>
      <c r="W13" s="2" t="s">
        <v>1609</v>
      </c>
      <c r="X13" t="s">
        <v>1329</v>
      </c>
      <c r="Y13" t="s">
        <v>389</v>
      </c>
      <c r="Z13" t="s">
        <v>392</v>
      </c>
      <c r="AA13" s="2" t="s">
        <v>717</v>
      </c>
      <c r="AB13" t="s">
        <v>1293</v>
      </c>
      <c r="AC13" t="s">
        <v>1706</v>
      </c>
      <c r="AD13" t="s">
        <v>137</v>
      </c>
      <c r="AE13" s="2" t="s">
        <v>190</v>
      </c>
      <c r="AF13" t="s">
        <v>1707</v>
      </c>
      <c r="AG13" s="2" t="s">
        <v>113</v>
      </c>
    </row>
    <row r="14" spans="1:33" x14ac:dyDescent="0.2">
      <c r="A14" s="5" t="s">
        <v>44</v>
      </c>
      <c r="B14" s="2" t="s">
        <v>1708</v>
      </c>
      <c r="C14" t="s">
        <v>1709</v>
      </c>
      <c r="D14" s="2" t="s">
        <v>1710</v>
      </c>
      <c r="E14" t="s">
        <v>1711</v>
      </c>
      <c r="F14" t="s">
        <v>719</v>
      </c>
      <c r="G14" t="s">
        <v>1712</v>
      </c>
      <c r="H14" t="s">
        <v>1713</v>
      </c>
      <c r="I14" t="s">
        <v>1714</v>
      </c>
      <c r="J14" s="2" t="s">
        <v>1715</v>
      </c>
      <c r="K14" t="s">
        <v>1716</v>
      </c>
      <c r="L14" t="s">
        <v>1717</v>
      </c>
      <c r="M14" t="s">
        <v>1718</v>
      </c>
      <c r="N14" t="s">
        <v>1719</v>
      </c>
      <c r="O14" t="s">
        <v>1720</v>
      </c>
      <c r="P14" t="s">
        <v>988</v>
      </c>
      <c r="Q14" t="s">
        <v>1721</v>
      </c>
      <c r="R14" t="s">
        <v>1722</v>
      </c>
      <c r="S14" t="s">
        <v>1723</v>
      </c>
      <c r="T14" s="2" t="s">
        <v>1724</v>
      </c>
      <c r="U14" t="s">
        <v>630</v>
      </c>
      <c r="V14" t="s">
        <v>1725</v>
      </c>
      <c r="W14" s="2" t="s">
        <v>1726</v>
      </c>
      <c r="X14" t="s">
        <v>1727</v>
      </c>
      <c r="Y14" t="s">
        <v>1728</v>
      </c>
      <c r="Z14" t="s">
        <v>1729</v>
      </c>
      <c r="AA14" s="2" t="s">
        <v>1730</v>
      </c>
      <c r="AB14" t="s">
        <v>1731</v>
      </c>
      <c r="AC14" t="s">
        <v>1732</v>
      </c>
      <c r="AD14" t="s">
        <v>1733</v>
      </c>
      <c r="AE14" s="2" t="s">
        <v>1734</v>
      </c>
      <c r="AF14" t="s">
        <v>1735</v>
      </c>
      <c r="AG14" s="2" t="s">
        <v>1736</v>
      </c>
    </row>
    <row r="15" spans="1:33" x14ac:dyDescent="0.2">
      <c r="A15" s="5" t="s">
        <v>1171</v>
      </c>
      <c r="B15" s="2" t="s">
        <v>832</v>
      </c>
      <c r="C15" t="s">
        <v>1608</v>
      </c>
      <c r="D15" s="2" t="s">
        <v>1292</v>
      </c>
      <c r="E15" t="s">
        <v>132</v>
      </c>
      <c r="F15" t="s">
        <v>187</v>
      </c>
      <c r="G15" t="s">
        <v>243</v>
      </c>
      <c r="H15" t="s">
        <v>240</v>
      </c>
      <c r="I15" t="s">
        <v>196</v>
      </c>
      <c r="J15" s="2" t="s">
        <v>106</v>
      </c>
      <c r="K15" t="s">
        <v>188</v>
      </c>
      <c r="L15" t="s">
        <v>197</v>
      </c>
      <c r="M15" t="s">
        <v>240</v>
      </c>
      <c r="N15" t="s">
        <v>239</v>
      </c>
      <c r="O15" t="s">
        <v>132</v>
      </c>
      <c r="P15" t="s">
        <v>187</v>
      </c>
      <c r="Q15" t="s">
        <v>191</v>
      </c>
      <c r="R15" t="s">
        <v>138</v>
      </c>
      <c r="S15" t="s">
        <v>188</v>
      </c>
      <c r="T15" s="2" t="s">
        <v>137</v>
      </c>
      <c r="U15" t="s">
        <v>712</v>
      </c>
      <c r="V15" t="s">
        <v>388</v>
      </c>
      <c r="W15" s="2" t="s">
        <v>89</v>
      </c>
      <c r="X15" t="s">
        <v>395</v>
      </c>
      <c r="Y15" t="s">
        <v>712</v>
      </c>
      <c r="Z15" t="s">
        <v>240</v>
      </c>
      <c r="AA15" s="2" t="s">
        <v>388</v>
      </c>
      <c r="AB15" t="s">
        <v>1609</v>
      </c>
      <c r="AC15" t="s">
        <v>712</v>
      </c>
      <c r="AD15" t="s">
        <v>279</v>
      </c>
      <c r="AE15" s="2" t="s">
        <v>148</v>
      </c>
      <c r="AF15" t="s">
        <v>1329</v>
      </c>
      <c r="AG15" s="2" t="s">
        <v>1201</v>
      </c>
    </row>
    <row r="16" spans="1:33" x14ac:dyDescent="0.2">
      <c r="A16" s="5" t="s">
        <v>44</v>
      </c>
      <c r="B16" s="2" t="s">
        <v>1479</v>
      </c>
      <c r="C16" t="s">
        <v>1737</v>
      </c>
      <c r="D16" s="2" t="s">
        <v>1738</v>
      </c>
      <c r="E16" t="s">
        <v>613</v>
      </c>
      <c r="F16" t="s">
        <v>1739</v>
      </c>
      <c r="G16" t="s">
        <v>1740</v>
      </c>
      <c r="H16" t="s">
        <v>1353</v>
      </c>
      <c r="I16" t="s">
        <v>1741</v>
      </c>
      <c r="J16" s="2" t="s">
        <v>1742</v>
      </c>
      <c r="K16" t="s">
        <v>1743</v>
      </c>
      <c r="L16" t="s">
        <v>1005</v>
      </c>
      <c r="M16" t="s">
        <v>1489</v>
      </c>
      <c r="N16" t="s">
        <v>1744</v>
      </c>
      <c r="O16" t="s">
        <v>1745</v>
      </c>
      <c r="P16" t="s">
        <v>1746</v>
      </c>
      <c r="Q16" t="s">
        <v>1747</v>
      </c>
      <c r="R16" t="s">
        <v>1748</v>
      </c>
      <c r="S16" t="s">
        <v>1749</v>
      </c>
      <c r="T16" s="2" t="s">
        <v>1750</v>
      </c>
      <c r="U16" t="s">
        <v>1751</v>
      </c>
      <c r="V16" t="s">
        <v>1752</v>
      </c>
      <c r="W16" s="2" t="s">
        <v>1753</v>
      </c>
      <c r="X16" t="s">
        <v>1754</v>
      </c>
      <c r="Y16" t="s">
        <v>1755</v>
      </c>
      <c r="Z16" t="s">
        <v>1474</v>
      </c>
      <c r="AA16" s="2" t="s">
        <v>1756</v>
      </c>
      <c r="AB16" t="s">
        <v>1466</v>
      </c>
      <c r="AC16" t="s">
        <v>1757</v>
      </c>
      <c r="AD16" t="s">
        <v>1345</v>
      </c>
      <c r="AE16" s="2" t="s">
        <v>1758</v>
      </c>
      <c r="AF16" t="s">
        <v>1759</v>
      </c>
      <c r="AG16" s="2" t="s">
        <v>1760</v>
      </c>
    </row>
    <row r="17" spans="1:33" x14ac:dyDescent="0.2">
      <c r="A17" s="5" t="s">
        <v>1199</v>
      </c>
      <c r="B17" s="2" t="s">
        <v>120</v>
      </c>
      <c r="C17" t="s">
        <v>598</v>
      </c>
      <c r="D17" s="2" t="s">
        <v>355</v>
      </c>
      <c r="E17" t="s">
        <v>238</v>
      </c>
      <c r="F17" t="s">
        <v>190</v>
      </c>
      <c r="G17" t="s">
        <v>190</v>
      </c>
      <c r="H17" t="s">
        <v>280</v>
      </c>
      <c r="I17" t="s">
        <v>152</v>
      </c>
      <c r="J17" s="2" t="s">
        <v>155</v>
      </c>
      <c r="K17" t="s">
        <v>155</v>
      </c>
      <c r="L17" t="s">
        <v>140</v>
      </c>
      <c r="M17" t="s">
        <v>153</v>
      </c>
      <c r="N17" t="s">
        <v>145</v>
      </c>
      <c r="O17" t="s">
        <v>140</v>
      </c>
      <c r="P17" t="s">
        <v>319</v>
      </c>
      <c r="Q17" t="s">
        <v>150</v>
      </c>
      <c r="R17" t="s">
        <v>144</v>
      </c>
      <c r="S17" t="s">
        <v>319</v>
      </c>
      <c r="T17" s="2" t="s">
        <v>141</v>
      </c>
      <c r="U17" t="s">
        <v>240</v>
      </c>
      <c r="V17" t="s">
        <v>390</v>
      </c>
      <c r="W17" s="2" t="s">
        <v>191</v>
      </c>
      <c r="X17" t="s">
        <v>90</v>
      </c>
      <c r="Y17" t="s">
        <v>199</v>
      </c>
      <c r="Z17" t="s">
        <v>140</v>
      </c>
      <c r="AA17" s="2" t="s">
        <v>192</v>
      </c>
      <c r="AB17" t="s">
        <v>188</v>
      </c>
      <c r="AC17" t="s">
        <v>236</v>
      </c>
      <c r="AD17" t="s">
        <v>150</v>
      </c>
      <c r="AE17" s="2" t="s">
        <v>142</v>
      </c>
      <c r="AF17" t="s">
        <v>192</v>
      </c>
      <c r="AG17" s="2" t="s">
        <v>354</v>
      </c>
    </row>
    <row r="18" spans="1:33" x14ac:dyDescent="0.2">
      <c r="A18" s="5" t="s">
        <v>44</v>
      </c>
      <c r="B18" s="2" t="s">
        <v>536</v>
      </c>
      <c r="C18" t="s">
        <v>1761</v>
      </c>
      <c r="D18" s="2" t="s">
        <v>1762</v>
      </c>
      <c r="E18" t="s">
        <v>1763</v>
      </c>
      <c r="F18" t="s">
        <v>258</v>
      </c>
      <c r="G18" t="s">
        <v>250</v>
      </c>
      <c r="H18" t="s">
        <v>1764</v>
      </c>
      <c r="I18" t="s">
        <v>1765</v>
      </c>
      <c r="J18" s="2" t="s">
        <v>762</v>
      </c>
      <c r="K18" t="s">
        <v>1766</v>
      </c>
      <c r="L18" t="s">
        <v>1767</v>
      </c>
      <c r="M18" t="s">
        <v>1133</v>
      </c>
      <c r="N18" t="s">
        <v>215</v>
      </c>
      <c r="O18" t="s">
        <v>1277</v>
      </c>
      <c r="P18" t="s">
        <v>1768</v>
      </c>
      <c r="Q18" t="s">
        <v>1769</v>
      </c>
      <c r="R18" t="s">
        <v>1770</v>
      </c>
      <c r="S18" t="s">
        <v>1771</v>
      </c>
      <c r="T18" s="2" t="s">
        <v>1772</v>
      </c>
      <c r="U18" t="s">
        <v>1773</v>
      </c>
      <c r="V18" t="s">
        <v>1774</v>
      </c>
      <c r="W18" s="2" t="s">
        <v>1433</v>
      </c>
      <c r="X18" t="s">
        <v>159</v>
      </c>
      <c r="Y18" t="s">
        <v>1775</v>
      </c>
      <c r="Z18" t="s">
        <v>1568</v>
      </c>
      <c r="AA18" s="2" t="s">
        <v>1776</v>
      </c>
      <c r="AB18" t="s">
        <v>1777</v>
      </c>
      <c r="AC18" t="s">
        <v>1778</v>
      </c>
      <c r="AD18" t="s">
        <v>203</v>
      </c>
      <c r="AE18" s="2" t="s">
        <v>1779</v>
      </c>
      <c r="AF18" t="s">
        <v>1780</v>
      </c>
      <c r="AG18" s="2" t="s">
        <v>210</v>
      </c>
    </row>
    <row r="19" spans="1:33" x14ac:dyDescent="0.2">
      <c r="A19" s="5" t="s">
        <v>1231</v>
      </c>
      <c r="B19" s="2" t="s">
        <v>237</v>
      </c>
      <c r="C19" t="s">
        <v>139</v>
      </c>
      <c r="D19" s="2" t="s">
        <v>280</v>
      </c>
      <c r="E19" t="s">
        <v>145</v>
      </c>
      <c r="F19" t="s">
        <v>150</v>
      </c>
      <c r="G19" t="s">
        <v>144</v>
      </c>
      <c r="H19" t="s">
        <v>151</v>
      </c>
      <c r="I19" t="s">
        <v>143</v>
      </c>
      <c r="J19" s="2" t="s">
        <v>145</v>
      </c>
      <c r="K19" t="s">
        <v>143</v>
      </c>
      <c r="L19" t="s">
        <v>149</v>
      </c>
      <c r="M19" t="s">
        <v>142</v>
      </c>
      <c r="N19" t="s">
        <v>147</v>
      </c>
      <c r="O19" t="s">
        <v>147</v>
      </c>
      <c r="P19" t="s">
        <v>145</v>
      </c>
      <c r="Q19" t="s">
        <v>145</v>
      </c>
      <c r="R19" t="s">
        <v>147</v>
      </c>
      <c r="S19" t="s">
        <v>145</v>
      </c>
      <c r="T19" s="2" t="s">
        <v>144</v>
      </c>
      <c r="U19" t="s">
        <v>148</v>
      </c>
      <c r="V19" t="s">
        <v>151</v>
      </c>
      <c r="W19" s="2" t="s">
        <v>148</v>
      </c>
      <c r="X19" t="s">
        <v>148</v>
      </c>
      <c r="Y19" t="s">
        <v>144</v>
      </c>
      <c r="Z19" t="s">
        <v>142</v>
      </c>
      <c r="AA19" s="2" t="s">
        <v>194</v>
      </c>
      <c r="AB19" t="s">
        <v>150</v>
      </c>
      <c r="AC19" t="s">
        <v>150</v>
      </c>
      <c r="AD19" t="s">
        <v>146</v>
      </c>
      <c r="AE19" s="2" t="s">
        <v>147</v>
      </c>
      <c r="AF19" t="s">
        <v>142</v>
      </c>
      <c r="AG19" s="2" t="s">
        <v>153</v>
      </c>
    </row>
    <row r="20" spans="1:33" x14ac:dyDescent="0.2">
      <c r="A20" s="5" t="s">
        <v>44</v>
      </c>
      <c r="B20" s="2" t="s">
        <v>1257</v>
      </c>
      <c r="C20" t="s">
        <v>918</v>
      </c>
      <c r="D20" s="2" t="s">
        <v>1126</v>
      </c>
      <c r="E20" t="s">
        <v>1781</v>
      </c>
      <c r="F20" t="s">
        <v>553</v>
      </c>
      <c r="G20" t="s">
        <v>1782</v>
      </c>
      <c r="H20" t="s">
        <v>1783</v>
      </c>
      <c r="I20" t="s">
        <v>958</v>
      </c>
      <c r="J20" s="2" t="s">
        <v>908</v>
      </c>
      <c r="K20" t="s">
        <v>1784</v>
      </c>
      <c r="L20" t="s">
        <v>149</v>
      </c>
      <c r="M20" t="s">
        <v>1667</v>
      </c>
      <c r="N20" t="s">
        <v>787</v>
      </c>
      <c r="O20" t="s">
        <v>451</v>
      </c>
      <c r="P20" t="s">
        <v>1785</v>
      </c>
      <c r="Q20" t="s">
        <v>1786</v>
      </c>
      <c r="R20" t="s">
        <v>1787</v>
      </c>
      <c r="S20" t="s">
        <v>1788</v>
      </c>
      <c r="T20" s="2" t="s">
        <v>1134</v>
      </c>
      <c r="U20" t="s">
        <v>1789</v>
      </c>
      <c r="V20" t="s">
        <v>450</v>
      </c>
      <c r="W20" s="2" t="s">
        <v>1790</v>
      </c>
      <c r="X20" t="s">
        <v>1791</v>
      </c>
      <c r="Y20" t="s">
        <v>1385</v>
      </c>
      <c r="Z20" t="s">
        <v>1792</v>
      </c>
      <c r="AA20" s="2" t="s">
        <v>1793</v>
      </c>
      <c r="AB20" t="s">
        <v>1794</v>
      </c>
      <c r="AC20" t="s">
        <v>1795</v>
      </c>
      <c r="AD20" t="s">
        <v>1796</v>
      </c>
      <c r="AE20" s="2" t="s">
        <v>1797</v>
      </c>
      <c r="AF20" t="s">
        <v>1798</v>
      </c>
      <c r="AG20" s="2" t="s">
        <v>1799</v>
      </c>
    </row>
    <row r="21" spans="1:33" x14ac:dyDescent="0.2">
      <c r="A21" s="5" t="s">
        <v>1250</v>
      </c>
      <c r="B21" s="2" t="s">
        <v>151</v>
      </c>
      <c r="C21" t="s">
        <v>145</v>
      </c>
      <c r="D21" s="2" t="s">
        <v>146</v>
      </c>
      <c r="E21" t="s">
        <v>146</v>
      </c>
      <c r="F21" t="s">
        <v>147</v>
      </c>
      <c r="G21" t="s">
        <v>146</v>
      </c>
      <c r="H21" t="s">
        <v>147</v>
      </c>
      <c r="I21" t="s">
        <v>149</v>
      </c>
      <c r="J21" s="2" t="s">
        <v>149</v>
      </c>
      <c r="K21" t="s">
        <v>149</v>
      </c>
      <c r="L21" t="s">
        <v>149</v>
      </c>
      <c r="M21" t="s">
        <v>146</v>
      </c>
      <c r="N21" t="s">
        <v>149</v>
      </c>
      <c r="O21" t="s">
        <v>147</v>
      </c>
      <c r="P21" t="s">
        <v>143</v>
      </c>
      <c r="Q21" t="s">
        <v>149</v>
      </c>
      <c r="R21" t="s">
        <v>149</v>
      </c>
      <c r="S21" t="s">
        <v>149</v>
      </c>
      <c r="T21" s="2" t="s">
        <v>143</v>
      </c>
      <c r="U21" t="s">
        <v>144</v>
      </c>
      <c r="V21" t="s">
        <v>143</v>
      </c>
      <c r="W21" s="2" t="s">
        <v>147</v>
      </c>
      <c r="X21" t="s">
        <v>143</v>
      </c>
      <c r="Y21" t="s">
        <v>146</v>
      </c>
      <c r="Z21" t="s">
        <v>149</v>
      </c>
      <c r="AA21" s="2" t="s">
        <v>143</v>
      </c>
      <c r="AB21" t="s">
        <v>147</v>
      </c>
      <c r="AC21" t="s">
        <v>143</v>
      </c>
      <c r="AD21" t="s">
        <v>149</v>
      </c>
      <c r="AE21" s="2" t="s">
        <v>149</v>
      </c>
      <c r="AF21" t="s">
        <v>147</v>
      </c>
      <c r="AG21" s="2" t="s">
        <v>147</v>
      </c>
    </row>
    <row r="22" spans="1:33" x14ac:dyDescent="0.2">
      <c r="A22" s="5" t="s">
        <v>44</v>
      </c>
      <c r="B22" s="2" t="s">
        <v>1800</v>
      </c>
      <c r="C22" t="s">
        <v>793</v>
      </c>
      <c r="D22" s="2" t="s">
        <v>1801</v>
      </c>
      <c r="E22" t="s">
        <v>1090</v>
      </c>
      <c r="F22" t="s">
        <v>1802</v>
      </c>
      <c r="G22" t="s">
        <v>942</v>
      </c>
      <c r="H22" t="s">
        <v>1803</v>
      </c>
      <c r="I22" t="s">
        <v>149</v>
      </c>
      <c r="J22" s="2" t="s">
        <v>149</v>
      </c>
      <c r="K22" t="s">
        <v>149</v>
      </c>
      <c r="L22" t="s">
        <v>149</v>
      </c>
      <c r="M22" t="s">
        <v>967</v>
      </c>
      <c r="N22" t="s">
        <v>149</v>
      </c>
      <c r="O22" t="s">
        <v>1680</v>
      </c>
      <c r="P22" t="s">
        <v>760</v>
      </c>
      <c r="Q22" t="s">
        <v>149</v>
      </c>
      <c r="R22" t="s">
        <v>149</v>
      </c>
      <c r="S22" t="s">
        <v>1804</v>
      </c>
      <c r="T22" s="2" t="s">
        <v>1805</v>
      </c>
      <c r="U22" t="s">
        <v>1806</v>
      </c>
      <c r="V22" t="s">
        <v>1807</v>
      </c>
      <c r="W22" s="2" t="s">
        <v>971</v>
      </c>
      <c r="X22" t="s">
        <v>1808</v>
      </c>
      <c r="Y22" t="s">
        <v>1809</v>
      </c>
      <c r="Z22" t="s">
        <v>149</v>
      </c>
      <c r="AA22" s="2" t="s">
        <v>1398</v>
      </c>
      <c r="AB22" t="s">
        <v>1810</v>
      </c>
      <c r="AC22" t="s">
        <v>1394</v>
      </c>
      <c r="AD22" t="s">
        <v>149</v>
      </c>
      <c r="AE22" s="2" t="s">
        <v>927</v>
      </c>
      <c r="AF22" t="s">
        <v>1811</v>
      </c>
      <c r="AG22" s="2" t="s">
        <v>1812</v>
      </c>
    </row>
    <row r="23" spans="1:33" x14ac:dyDescent="0.2">
      <c r="A23" s="5" t="s">
        <v>776</v>
      </c>
      <c r="B23" s="2" t="s">
        <v>237</v>
      </c>
      <c r="C23" t="s">
        <v>280</v>
      </c>
      <c r="D23" s="2" t="s">
        <v>280</v>
      </c>
      <c r="E23" t="s">
        <v>142</v>
      </c>
      <c r="F23" t="s">
        <v>142</v>
      </c>
      <c r="G23" t="s">
        <v>151</v>
      </c>
      <c r="H23" t="s">
        <v>145</v>
      </c>
      <c r="I23" t="s">
        <v>144</v>
      </c>
      <c r="J23" s="2" t="s">
        <v>146</v>
      </c>
      <c r="K23" t="s">
        <v>146</v>
      </c>
      <c r="L23" t="s">
        <v>146</v>
      </c>
      <c r="M23" t="s">
        <v>142</v>
      </c>
      <c r="N23" t="s">
        <v>149</v>
      </c>
      <c r="O23" t="s">
        <v>146</v>
      </c>
      <c r="P23" t="s">
        <v>146</v>
      </c>
      <c r="Q23" t="s">
        <v>142</v>
      </c>
      <c r="R23" t="s">
        <v>143</v>
      </c>
      <c r="S23" t="s">
        <v>143</v>
      </c>
      <c r="T23" s="2" t="s">
        <v>143</v>
      </c>
      <c r="U23" t="s">
        <v>319</v>
      </c>
      <c r="V23" t="s">
        <v>142</v>
      </c>
      <c r="W23" s="2" t="s">
        <v>143</v>
      </c>
      <c r="X23" t="s">
        <v>194</v>
      </c>
      <c r="Y23" t="s">
        <v>150</v>
      </c>
      <c r="Z23" t="s">
        <v>144</v>
      </c>
      <c r="AA23" s="2" t="s">
        <v>142</v>
      </c>
      <c r="AB23" t="s">
        <v>145</v>
      </c>
      <c r="AC23" t="s">
        <v>145</v>
      </c>
      <c r="AD23" t="s">
        <v>149</v>
      </c>
      <c r="AE23" s="2" t="s">
        <v>149</v>
      </c>
      <c r="AF23" t="s">
        <v>142</v>
      </c>
      <c r="AG23" s="2" t="s">
        <v>146</v>
      </c>
    </row>
    <row r="24" spans="1:33" x14ac:dyDescent="0.2">
      <c r="A24" s="10" t="s">
        <v>44</v>
      </c>
      <c r="B24" s="9" t="s">
        <v>914</v>
      </c>
      <c r="C24" s="11" t="s">
        <v>915</v>
      </c>
      <c r="D24" s="9" t="s">
        <v>922</v>
      </c>
      <c r="E24" s="11" t="s">
        <v>1813</v>
      </c>
      <c r="F24" s="11" t="s">
        <v>1116</v>
      </c>
      <c r="G24" s="11" t="s">
        <v>176</v>
      </c>
      <c r="H24" s="11" t="s">
        <v>1814</v>
      </c>
      <c r="I24" s="11" t="s">
        <v>918</v>
      </c>
      <c r="J24" s="9" t="s">
        <v>929</v>
      </c>
      <c r="K24" s="11" t="s">
        <v>1815</v>
      </c>
      <c r="L24" s="11" t="s">
        <v>336</v>
      </c>
      <c r="M24" s="11" t="s">
        <v>492</v>
      </c>
      <c r="N24" s="11" t="s">
        <v>149</v>
      </c>
      <c r="O24" s="11" t="s">
        <v>787</v>
      </c>
      <c r="P24" s="11" t="s">
        <v>783</v>
      </c>
      <c r="Q24" s="11" t="s">
        <v>493</v>
      </c>
      <c r="R24" s="11" t="s">
        <v>1116</v>
      </c>
      <c r="S24" s="11" t="s">
        <v>1816</v>
      </c>
      <c r="T24" s="9" t="s">
        <v>779</v>
      </c>
      <c r="U24" s="11" t="s">
        <v>1104</v>
      </c>
      <c r="V24" s="11" t="s">
        <v>1805</v>
      </c>
      <c r="W24" s="9" t="s">
        <v>944</v>
      </c>
      <c r="X24" s="11" t="s">
        <v>784</v>
      </c>
      <c r="Y24" s="11" t="s">
        <v>453</v>
      </c>
      <c r="Z24" s="11" t="s">
        <v>1782</v>
      </c>
      <c r="AA24" s="9" t="s">
        <v>164</v>
      </c>
      <c r="AB24" s="11" t="s">
        <v>926</v>
      </c>
      <c r="AC24" s="11" t="s">
        <v>1678</v>
      </c>
      <c r="AD24" s="11" t="s">
        <v>149</v>
      </c>
      <c r="AE24" s="9" t="s">
        <v>335</v>
      </c>
      <c r="AF24" s="11" t="s">
        <v>1798</v>
      </c>
      <c r="AG24" s="9" t="s">
        <v>973</v>
      </c>
    </row>
    <row r="25" spans="1:33" x14ac:dyDescent="0.2">
      <c r="A25" s="5" t="s">
        <v>429</v>
      </c>
      <c r="B25" s="2" t="s">
        <v>78</v>
      </c>
      <c r="C25" t="s">
        <v>110</v>
      </c>
      <c r="D25" s="2" t="s">
        <v>111</v>
      </c>
      <c r="E25" t="s">
        <v>87</v>
      </c>
      <c r="F25" t="s">
        <v>112</v>
      </c>
      <c r="G25" t="s">
        <v>113</v>
      </c>
      <c r="H25" t="s">
        <v>114</v>
      </c>
      <c r="I25" t="s">
        <v>115</v>
      </c>
      <c r="J25" s="2" t="s">
        <v>116</v>
      </c>
      <c r="K25" t="s">
        <v>89</v>
      </c>
      <c r="L25" t="s">
        <v>117</v>
      </c>
      <c r="M25" t="s">
        <v>118</v>
      </c>
      <c r="N25" t="s">
        <v>119</v>
      </c>
      <c r="O25" t="s">
        <v>120</v>
      </c>
      <c r="P25" t="s">
        <v>91</v>
      </c>
      <c r="Q25" t="s">
        <v>121</v>
      </c>
      <c r="R25" t="s">
        <v>105</v>
      </c>
      <c r="S25" t="s">
        <v>122</v>
      </c>
      <c r="T25" s="2" t="s">
        <v>96</v>
      </c>
      <c r="U25" t="s">
        <v>97</v>
      </c>
      <c r="V25" t="s">
        <v>123</v>
      </c>
      <c r="W25" s="2" t="s">
        <v>124</v>
      </c>
      <c r="X25" t="s">
        <v>125</v>
      </c>
      <c r="Y25" t="s">
        <v>126</v>
      </c>
      <c r="Z25" t="s">
        <v>127</v>
      </c>
      <c r="AA25" s="2" t="s">
        <v>128</v>
      </c>
      <c r="AB25" t="s">
        <v>129</v>
      </c>
      <c r="AC25" t="s">
        <v>130</v>
      </c>
      <c r="AD25" t="s">
        <v>131</v>
      </c>
      <c r="AE25" s="2" t="s">
        <v>132</v>
      </c>
      <c r="AF25" t="s">
        <v>133</v>
      </c>
      <c r="AG25" s="2" t="s">
        <v>134</v>
      </c>
    </row>
    <row r="26" spans="1:33" x14ac:dyDescent="0.2">
      <c r="A26" s="10" t="s">
        <v>44</v>
      </c>
      <c r="B26" s="9" t="s">
        <v>430</v>
      </c>
      <c r="C26" s="11" t="s">
        <v>430</v>
      </c>
      <c r="D26" s="9" t="s">
        <v>430</v>
      </c>
      <c r="E26" s="11" t="s">
        <v>430</v>
      </c>
      <c r="F26" s="11" t="s">
        <v>430</v>
      </c>
      <c r="G26" s="11" t="s">
        <v>430</v>
      </c>
      <c r="H26" s="11" t="s">
        <v>430</v>
      </c>
      <c r="I26" s="11" t="s">
        <v>430</v>
      </c>
      <c r="J26" s="9" t="s">
        <v>430</v>
      </c>
      <c r="K26" s="11" t="s">
        <v>430</v>
      </c>
      <c r="L26" s="11" t="s">
        <v>430</v>
      </c>
      <c r="M26" s="11" t="s">
        <v>430</v>
      </c>
      <c r="N26" s="11" t="s">
        <v>430</v>
      </c>
      <c r="O26" s="11" t="s">
        <v>430</v>
      </c>
      <c r="P26" s="11" t="s">
        <v>430</v>
      </c>
      <c r="Q26" s="11" t="s">
        <v>430</v>
      </c>
      <c r="R26" s="11" t="s">
        <v>430</v>
      </c>
      <c r="S26" s="11" t="s">
        <v>430</v>
      </c>
      <c r="T26" s="9" t="s">
        <v>430</v>
      </c>
      <c r="U26" s="11" t="s">
        <v>430</v>
      </c>
      <c r="V26" s="11" t="s">
        <v>430</v>
      </c>
      <c r="W26" s="9" t="s">
        <v>430</v>
      </c>
      <c r="X26" s="11" t="s">
        <v>430</v>
      </c>
      <c r="Y26" s="11" t="s">
        <v>430</v>
      </c>
      <c r="Z26" s="11" t="s">
        <v>430</v>
      </c>
      <c r="AA26" s="9" t="s">
        <v>430</v>
      </c>
      <c r="AB26" s="11" t="s">
        <v>430</v>
      </c>
      <c r="AC26" s="11" t="s">
        <v>430</v>
      </c>
      <c r="AD26" s="11" t="s">
        <v>430</v>
      </c>
      <c r="AE26" s="9" t="s">
        <v>430</v>
      </c>
      <c r="AF26" s="11" t="s">
        <v>430</v>
      </c>
      <c r="AG26"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G26"/>
  <sheetViews>
    <sheetView workbookViewId="0"/>
  </sheetViews>
  <sheetFormatPr defaultRowHeight="14.25" x14ac:dyDescent="0.2"/>
  <cols>
    <col min="1" max="1" width="30.75" customWidth="1"/>
  </cols>
  <sheetData>
    <row r="1" spans="1:33" ht="23.25" x14ac:dyDescent="0.35">
      <c r="A1" s="3" t="s">
        <v>2066</v>
      </c>
    </row>
    <row r="2" spans="1:33" ht="18" x14ac:dyDescent="0.25">
      <c r="A2" s="4" t="s">
        <v>2061</v>
      </c>
    </row>
    <row r="3" spans="1:33" x14ac:dyDescent="0.2">
      <c r="A3" t="s">
        <v>41</v>
      </c>
    </row>
    <row r="5" spans="1:33" x14ac:dyDescent="0.2">
      <c r="A5" s="8" t="s">
        <v>35</v>
      </c>
    </row>
    <row r="6" spans="1:33" x14ac:dyDescent="0.2">
      <c r="A6" s="34" t="s">
        <v>1817</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1143</v>
      </c>
      <c r="B13" s="2" t="s">
        <v>97</v>
      </c>
      <c r="C13" t="s">
        <v>979</v>
      </c>
      <c r="D13" s="2" t="s">
        <v>1293</v>
      </c>
      <c r="E13" t="s">
        <v>189</v>
      </c>
      <c r="F13" t="s">
        <v>355</v>
      </c>
      <c r="G13" t="s">
        <v>198</v>
      </c>
      <c r="H13" t="s">
        <v>392</v>
      </c>
      <c r="I13" t="s">
        <v>201</v>
      </c>
      <c r="J13" s="2" t="s">
        <v>200</v>
      </c>
      <c r="K13" t="s">
        <v>192</v>
      </c>
      <c r="L13" t="s">
        <v>282</v>
      </c>
      <c r="M13" t="s">
        <v>196</v>
      </c>
      <c r="N13" t="s">
        <v>154</v>
      </c>
      <c r="O13" t="s">
        <v>201</v>
      </c>
      <c r="P13" t="s">
        <v>192</v>
      </c>
      <c r="Q13" t="s">
        <v>238</v>
      </c>
      <c r="R13" t="s">
        <v>155</v>
      </c>
      <c r="S13" t="s">
        <v>137</v>
      </c>
      <c r="T13" s="2" t="s">
        <v>138</v>
      </c>
      <c r="U13" t="s">
        <v>1818</v>
      </c>
      <c r="V13" t="s">
        <v>602</v>
      </c>
      <c r="W13" s="2" t="s">
        <v>121</v>
      </c>
      <c r="X13" t="s">
        <v>117</v>
      </c>
      <c r="Y13" t="s">
        <v>980</v>
      </c>
      <c r="Z13" t="s">
        <v>352</v>
      </c>
      <c r="AA13" s="2" t="s">
        <v>834</v>
      </c>
      <c r="AB13" t="s">
        <v>96</v>
      </c>
      <c r="AC13" t="s">
        <v>836</v>
      </c>
      <c r="AD13" t="s">
        <v>280</v>
      </c>
      <c r="AE13" s="2" t="s">
        <v>238</v>
      </c>
      <c r="AF13" t="s">
        <v>717</v>
      </c>
      <c r="AG13" s="2" t="s">
        <v>599</v>
      </c>
    </row>
    <row r="14" spans="1:33" x14ac:dyDescent="0.2">
      <c r="A14" s="5" t="s">
        <v>44</v>
      </c>
      <c r="B14" s="2" t="s">
        <v>1471</v>
      </c>
      <c r="C14" t="s">
        <v>1819</v>
      </c>
      <c r="D14" s="2" t="s">
        <v>1820</v>
      </c>
      <c r="E14" t="s">
        <v>1821</v>
      </c>
      <c r="F14" t="s">
        <v>1822</v>
      </c>
      <c r="G14" t="s">
        <v>1823</v>
      </c>
      <c r="H14" t="s">
        <v>1824</v>
      </c>
      <c r="I14" t="s">
        <v>1825</v>
      </c>
      <c r="J14" s="2" t="s">
        <v>1826</v>
      </c>
      <c r="K14" t="s">
        <v>1632</v>
      </c>
      <c r="L14" t="s">
        <v>847</v>
      </c>
      <c r="M14" t="s">
        <v>1591</v>
      </c>
      <c r="N14" t="s">
        <v>1827</v>
      </c>
      <c r="O14" t="s">
        <v>1828</v>
      </c>
      <c r="P14" t="s">
        <v>1829</v>
      </c>
      <c r="Q14" t="s">
        <v>1830</v>
      </c>
      <c r="R14" t="s">
        <v>1831</v>
      </c>
      <c r="S14" t="s">
        <v>214</v>
      </c>
      <c r="T14" s="2" t="s">
        <v>1832</v>
      </c>
      <c r="U14" t="s">
        <v>1833</v>
      </c>
      <c r="V14" t="s">
        <v>1490</v>
      </c>
      <c r="W14" s="2" t="s">
        <v>1834</v>
      </c>
      <c r="X14" t="s">
        <v>1835</v>
      </c>
      <c r="Y14" t="s">
        <v>847</v>
      </c>
      <c r="Z14" t="s">
        <v>1836</v>
      </c>
      <c r="AA14" s="2" t="s">
        <v>1837</v>
      </c>
      <c r="AB14" t="s">
        <v>1838</v>
      </c>
      <c r="AC14" t="s">
        <v>1753</v>
      </c>
      <c r="AD14" t="s">
        <v>1839</v>
      </c>
      <c r="AE14" s="2" t="s">
        <v>1840</v>
      </c>
      <c r="AF14" t="s">
        <v>1841</v>
      </c>
      <c r="AG14" s="2" t="s">
        <v>1842</v>
      </c>
    </row>
    <row r="15" spans="1:33" x14ac:dyDescent="0.2">
      <c r="A15" s="5" t="s">
        <v>1171</v>
      </c>
      <c r="B15" s="2" t="s">
        <v>1843</v>
      </c>
      <c r="C15" t="s">
        <v>1844</v>
      </c>
      <c r="D15" s="2" t="s">
        <v>1845</v>
      </c>
      <c r="E15" t="s">
        <v>132</v>
      </c>
      <c r="F15" t="s">
        <v>234</v>
      </c>
      <c r="G15" t="s">
        <v>244</v>
      </c>
      <c r="H15" t="s">
        <v>244</v>
      </c>
      <c r="I15" t="s">
        <v>202</v>
      </c>
      <c r="J15" s="2" t="s">
        <v>603</v>
      </c>
      <c r="K15" t="s">
        <v>188</v>
      </c>
      <c r="L15" t="s">
        <v>237</v>
      </c>
      <c r="M15" t="s">
        <v>522</v>
      </c>
      <c r="N15" t="s">
        <v>155</v>
      </c>
      <c r="O15" t="s">
        <v>201</v>
      </c>
      <c r="P15" t="s">
        <v>235</v>
      </c>
      <c r="Q15" t="s">
        <v>352</v>
      </c>
      <c r="R15" t="s">
        <v>193</v>
      </c>
      <c r="S15" t="s">
        <v>192</v>
      </c>
      <c r="T15" s="2" t="s">
        <v>354</v>
      </c>
      <c r="U15" t="s">
        <v>599</v>
      </c>
      <c r="V15" t="s">
        <v>92</v>
      </c>
      <c r="W15" s="2" t="s">
        <v>95</v>
      </c>
      <c r="X15" t="s">
        <v>278</v>
      </c>
      <c r="Y15" t="s">
        <v>120</v>
      </c>
      <c r="Z15" t="s">
        <v>202</v>
      </c>
      <c r="AA15" s="2" t="s">
        <v>118</v>
      </c>
      <c r="AB15" t="s">
        <v>127</v>
      </c>
      <c r="AC15" t="s">
        <v>388</v>
      </c>
      <c r="AD15" t="s">
        <v>197</v>
      </c>
      <c r="AE15" s="2" t="s">
        <v>141</v>
      </c>
      <c r="AF15" t="s">
        <v>874</v>
      </c>
      <c r="AG15" s="2" t="s">
        <v>1017</v>
      </c>
    </row>
    <row r="16" spans="1:33" x14ac:dyDescent="0.2">
      <c r="A16" s="5" t="s">
        <v>44</v>
      </c>
      <c r="B16" s="2" t="s">
        <v>1846</v>
      </c>
      <c r="C16" t="s">
        <v>1847</v>
      </c>
      <c r="D16" s="2" t="s">
        <v>1848</v>
      </c>
      <c r="E16" t="s">
        <v>1849</v>
      </c>
      <c r="F16" t="s">
        <v>1850</v>
      </c>
      <c r="G16" t="s">
        <v>1851</v>
      </c>
      <c r="H16" t="s">
        <v>1852</v>
      </c>
      <c r="I16" t="s">
        <v>884</v>
      </c>
      <c r="J16" s="2" t="s">
        <v>1853</v>
      </c>
      <c r="K16" t="s">
        <v>1854</v>
      </c>
      <c r="L16" t="s">
        <v>1855</v>
      </c>
      <c r="M16" t="s">
        <v>1856</v>
      </c>
      <c r="N16" t="s">
        <v>1857</v>
      </c>
      <c r="O16" t="s">
        <v>1858</v>
      </c>
      <c r="P16" t="s">
        <v>1859</v>
      </c>
      <c r="Q16" t="s">
        <v>1860</v>
      </c>
      <c r="R16" t="s">
        <v>1861</v>
      </c>
      <c r="S16" t="s">
        <v>1862</v>
      </c>
      <c r="T16" s="2" t="s">
        <v>1863</v>
      </c>
      <c r="U16" t="s">
        <v>1864</v>
      </c>
      <c r="V16" t="s">
        <v>1865</v>
      </c>
      <c r="W16" s="2" t="s">
        <v>1866</v>
      </c>
      <c r="X16" t="s">
        <v>1205</v>
      </c>
      <c r="Y16" t="s">
        <v>1867</v>
      </c>
      <c r="Z16" t="s">
        <v>1868</v>
      </c>
      <c r="AA16" s="2" t="s">
        <v>1869</v>
      </c>
      <c r="AB16" t="s">
        <v>1870</v>
      </c>
      <c r="AC16" t="s">
        <v>1871</v>
      </c>
      <c r="AD16" t="s">
        <v>1872</v>
      </c>
      <c r="AE16" s="2" t="s">
        <v>1873</v>
      </c>
      <c r="AF16" t="s">
        <v>1874</v>
      </c>
      <c r="AG16" s="2" t="s">
        <v>1875</v>
      </c>
    </row>
    <row r="17" spans="1:33" x14ac:dyDescent="0.2">
      <c r="A17" s="5" t="s">
        <v>1199</v>
      </c>
      <c r="B17" s="2" t="s">
        <v>1705</v>
      </c>
      <c r="C17" t="s">
        <v>714</v>
      </c>
      <c r="D17" s="2" t="s">
        <v>1054</v>
      </c>
      <c r="E17" t="s">
        <v>197</v>
      </c>
      <c r="F17" t="s">
        <v>191</v>
      </c>
      <c r="G17" t="s">
        <v>282</v>
      </c>
      <c r="H17" t="s">
        <v>188</v>
      </c>
      <c r="I17" t="s">
        <v>237</v>
      </c>
      <c r="J17" s="2" t="s">
        <v>496</v>
      </c>
      <c r="K17" t="s">
        <v>282</v>
      </c>
      <c r="L17" t="s">
        <v>155</v>
      </c>
      <c r="M17" t="s">
        <v>189</v>
      </c>
      <c r="N17" t="s">
        <v>151</v>
      </c>
      <c r="O17" t="s">
        <v>193</v>
      </c>
      <c r="P17" t="s">
        <v>138</v>
      </c>
      <c r="Q17" t="s">
        <v>194</v>
      </c>
      <c r="R17" t="s">
        <v>150</v>
      </c>
      <c r="S17" t="s">
        <v>280</v>
      </c>
      <c r="T17" s="2" t="s">
        <v>280</v>
      </c>
      <c r="U17" t="s">
        <v>94</v>
      </c>
      <c r="V17" t="s">
        <v>200</v>
      </c>
      <c r="W17" s="2" t="s">
        <v>354</v>
      </c>
      <c r="X17" t="s">
        <v>131</v>
      </c>
      <c r="Y17" t="s">
        <v>195</v>
      </c>
      <c r="Z17" t="s">
        <v>282</v>
      </c>
      <c r="AA17" s="2" t="s">
        <v>136</v>
      </c>
      <c r="AB17" t="s">
        <v>523</v>
      </c>
      <c r="AC17" t="s">
        <v>131</v>
      </c>
      <c r="AD17" t="s">
        <v>142</v>
      </c>
      <c r="AE17" s="2" t="s">
        <v>142</v>
      </c>
      <c r="AF17" t="s">
        <v>353</v>
      </c>
      <c r="AG17" s="2" t="s">
        <v>200</v>
      </c>
    </row>
    <row r="18" spans="1:33" x14ac:dyDescent="0.2">
      <c r="A18" s="5" t="s">
        <v>44</v>
      </c>
      <c r="B18" s="2" t="s">
        <v>1876</v>
      </c>
      <c r="C18" t="s">
        <v>505</v>
      </c>
      <c r="D18" s="2" t="s">
        <v>1877</v>
      </c>
      <c r="E18" t="s">
        <v>302</v>
      </c>
      <c r="F18" t="s">
        <v>1878</v>
      </c>
      <c r="G18" t="s">
        <v>1879</v>
      </c>
      <c r="H18" t="s">
        <v>1880</v>
      </c>
      <c r="I18" t="s">
        <v>1881</v>
      </c>
      <c r="J18" s="2" t="s">
        <v>1882</v>
      </c>
      <c r="K18" t="s">
        <v>1883</v>
      </c>
      <c r="L18" t="s">
        <v>1884</v>
      </c>
      <c r="M18" t="s">
        <v>1505</v>
      </c>
      <c r="N18" t="s">
        <v>1885</v>
      </c>
      <c r="O18" t="s">
        <v>1886</v>
      </c>
      <c r="P18" t="s">
        <v>1887</v>
      </c>
      <c r="Q18" t="s">
        <v>362</v>
      </c>
      <c r="R18" t="s">
        <v>1644</v>
      </c>
      <c r="S18" t="s">
        <v>1888</v>
      </c>
      <c r="T18" s="2" t="s">
        <v>1889</v>
      </c>
      <c r="U18" t="s">
        <v>1890</v>
      </c>
      <c r="V18" t="s">
        <v>1891</v>
      </c>
      <c r="W18" s="2" t="s">
        <v>1892</v>
      </c>
      <c r="X18" t="s">
        <v>1494</v>
      </c>
      <c r="Y18" t="s">
        <v>1650</v>
      </c>
      <c r="Z18" t="s">
        <v>1893</v>
      </c>
      <c r="AA18" s="2" t="s">
        <v>1894</v>
      </c>
      <c r="AB18" t="s">
        <v>1180</v>
      </c>
      <c r="AC18" t="s">
        <v>1520</v>
      </c>
      <c r="AD18" t="s">
        <v>1895</v>
      </c>
      <c r="AE18" s="2" t="s">
        <v>827</v>
      </c>
      <c r="AF18" t="s">
        <v>268</v>
      </c>
      <c r="AG18" s="2" t="s">
        <v>1896</v>
      </c>
    </row>
    <row r="19" spans="1:33" x14ac:dyDescent="0.2">
      <c r="A19" s="5" t="s">
        <v>1231</v>
      </c>
      <c r="B19" s="2" t="s">
        <v>351</v>
      </c>
      <c r="C19" t="s">
        <v>154</v>
      </c>
      <c r="D19" s="2" t="s">
        <v>138</v>
      </c>
      <c r="E19" t="s">
        <v>144</v>
      </c>
      <c r="F19" t="s">
        <v>142</v>
      </c>
      <c r="G19" t="s">
        <v>142</v>
      </c>
      <c r="H19" t="s">
        <v>148</v>
      </c>
      <c r="I19" t="s">
        <v>151</v>
      </c>
      <c r="J19" s="2" t="s">
        <v>153</v>
      </c>
      <c r="K19" t="s">
        <v>142</v>
      </c>
      <c r="L19" t="s">
        <v>144</v>
      </c>
      <c r="M19" t="s">
        <v>143</v>
      </c>
      <c r="N19" t="s">
        <v>147</v>
      </c>
      <c r="O19" t="s">
        <v>144</v>
      </c>
      <c r="P19" t="s">
        <v>145</v>
      </c>
      <c r="Q19" t="s">
        <v>151</v>
      </c>
      <c r="R19" t="s">
        <v>144</v>
      </c>
      <c r="S19" t="s">
        <v>145</v>
      </c>
      <c r="T19" s="2" t="s">
        <v>142</v>
      </c>
      <c r="U19" t="s">
        <v>153</v>
      </c>
      <c r="V19" t="s">
        <v>155</v>
      </c>
      <c r="W19" s="2" t="s">
        <v>140</v>
      </c>
      <c r="X19" t="s">
        <v>150</v>
      </c>
      <c r="Y19" t="s">
        <v>150</v>
      </c>
      <c r="Z19" t="s">
        <v>142</v>
      </c>
      <c r="AA19" s="2" t="s">
        <v>279</v>
      </c>
      <c r="AB19" t="s">
        <v>155</v>
      </c>
      <c r="AC19" t="s">
        <v>140</v>
      </c>
      <c r="AD19" t="s">
        <v>145</v>
      </c>
      <c r="AE19" s="2" t="s">
        <v>147</v>
      </c>
      <c r="AF19" t="s">
        <v>139</v>
      </c>
      <c r="AG19" s="2" t="s">
        <v>152</v>
      </c>
    </row>
    <row r="20" spans="1:33" x14ac:dyDescent="0.2">
      <c r="A20" s="5" t="s">
        <v>44</v>
      </c>
      <c r="B20" s="2" t="s">
        <v>440</v>
      </c>
      <c r="C20" t="s">
        <v>1432</v>
      </c>
      <c r="D20" s="2" t="s">
        <v>1086</v>
      </c>
      <c r="E20" t="s">
        <v>340</v>
      </c>
      <c r="F20" t="s">
        <v>473</v>
      </c>
      <c r="G20" t="s">
        <v>1432</v>
      </c>
      <c r="H20" t="s">
        <v>1897</v>
      </c>
      <c r="I20" t="s">
        <v>652</v>
      </c>
      <c r="J20" s="2" t="s">
        <v>756</v>
      </c>
      <c r="K20" t="s">
        <v>1898</v>
      </c>
      <c r="L20" t="s">
        <v>1786</v>
      </c>
      <c r="M20" t="s">
        <v>1396</v>
      </c>
      <c r="N20" t="s">
        <v>1090</v>
      </c>
      <c r="O20" t="s">
        <v>1899</v>
      </c>
      <c r="P20" t="s">
        <v>439</v>
      </c>
      <c r="Q20" t="s">
        <v>172</v>
      </c>
      <c r="R20" t="s">
        <v>1900</v>
      </c>
      <c r="S20" t="s">
        <v>1901</v>
      </c>
      <c r="T20" s="2" t="s">
        <v>1902</v>
      </c>
      <c r="U20" t="s">
        <v>1903</v>
      </c>
      <c r="V20" t="s">
        <v>1259</v>
      </c>
      <c r="W20" s="2" t="s">
        <v>1086</v>
      </c>
      <c r="X20" t="s">
        <v>1904</v>
      </c>
      <c r="Y20" t="s">
        <v>1695</v>
      </c>
      <c r="Z20" t="s">
        <v>474</v>
      </c>
      <c r="AA20" s="2" t="s">
        <v>489</v>
      </c>
      <c r="AB20" t="s">
        <v>555</v>
      </c>
      <c r="AC20" t="s">
        <v>1905</v>
      </c>
      <c r="AD20" t="s">
        <v>1906</v>
      </c>
      <c r="AE20" s="2" t="s">
        <v>1260</v>
      </c>
      <c r="AF20" t="s">
        <v>654</v>
      </c>
      <c r="AG20" s="2" t="s">
        <v>1897</v>
      </c>
    </row>
    <row r="21" spans="1:33" x14ac:dyDescent="0.2">
      <c r="A21" s="5" t="s">
        <v>1250</v>
      </c>
      <c r="B21" s="2" t="s">
        <v>194</v>
      </c>
      <c r="C21" t="s">
        <v>145</v>
      </c>
      <c r="D21" s="2" t="s">
        <v>148</v>
      </c>
      <c r="E21" t="s">
        <v>147</v>
      </c>
      <c r="F21" t="s">
        <v>143</v>
      </c>
      <c r="G21" t="s">
        <v>146</v>
      </c>
      <c r="H21" t="s">
        <v>146</v>
      </c>
      <c r="I21" t="s">
        <v>143</v>
      </c>
      <c r="J21" s="2" t="s">
        <v>143</v>
      </c>
      <c r="K21" t="s">
        <v>149</v>
      </c>
      <c r="L21" t="s">
        <v>147</v>
      </c>
      <c r="M21" t="s">
        <v>147</v>
      </c>
      <c r="N21" t="s">
        <v>149</v>
      </c>
      <c r="O21" t="s">
        <v>143</v>
      </c>
      <c r="P21" t="s">
        <v>143</v>
      </c>
      <c r="Q21" t="s">
        <v>147</v>
      </c>
      <c r="R21" t="s">
        <v>149</v>
      </c>
      <c r="S21" t="s">
        <v>144</v>
      </c>
      <c r="T21" s="2" t="s">
        <v>147</v>
      </c>
      <c r="U21" t="s">
        <v>144</v>
      </c>
      <c r="V21" t="s">
        <v>144</v>
      </c>
      <c r="W21" s="2" t="s">
        <v>146</v>
      </c>
      <c r="X21" t="s">
        <v>143</v>
      </c>
      <c r="Y21" t="s">
        <v>146</v>
      </c>
      <c r="Z21" t="s">
        <v>146</v>
      </c>
      <c r="AA21" s="2" t="s">
        <v>145</v>
      </c>
      <c r="AB21" t="s">
        <v>145</v>
      </c>
      <c r="AC21" t="s">
        <v>146</v>
      </c>
      <c r="AD21" t="s">
        <v>147</v>
      </c>
      <c r="AE21" s="2" t="s">
        <v>147</v>
      </c>
      <c r="AF21" t="s">
        <v>148</v>
      </c>
      <c r="AG21" s="2" t="s">
        <v>143</v>
      </c>
    </row>
    <row r="22" spans="1:33" x14ac:dyDescent="0.2">
      <c r="A22" s="5" t="s">
        <v>44</v>
      </c>
      <c r="B22" s="2" t="s">
        <v>1907</v>
      </c>
      <c r="C22" t="s">
        <v>1383</v>
      </c>
      <c r="D22" s="2" t="s">
        <v>1685</v>
      </c>
      <c r="E22" t="s">
        <v>1388</v>
      </c>
      <c r="F22" t="s">
        <v>1908</v>
      </c>
      <c r="G22" t="s">
        <v>1909</v>
      </c>
      <c r="H22" t="s">
        <v>1251</v>
      </c>
      <c r="I22" t="s">
        <v>1255</v>
      </c>
      <c r="J22" s="2" t="s">
        <v>1681</v>
      </c>
      <c r="K22" t="s">
        <v>149</v>
      </c>
      <c r="L22" t="s">
        <v>942</v>
      </c>
      <c r="M22" t="s">
        <v>1910</v>
      </c>
      <c r="N22" t="s">
        <v>149</v>
      </c>
      <c r="O22" t="s">
        <v>1911</v>
      </c>
      <c r="P22" t="s">
        <v>760</v>
      </c>
      <c r="Q22" t="s">
        <v>958</v>
      </c>
      <c r="R22" t="s">
        <v>149</v>
      </c>
      <c r="S22" t="s">
        <v>554</v>
      </c>
      <c r="T22" s="2" t="s">
        <v>1406</v>
      </c>
      <c r="U22" t="s">
        <v>1112</v>
      </c>
      <c r="V22" t="s">
        <v>927</v>
      </c>
      <c r="W22" s="2" t="s">
        <v>1912</v>
      </c>
      <c r="X22" t="s">
        <v>955</v>
      </c>
      <c r="Y22" t="s">
        <v>1402</v>
      </c>
      <c r="Z22" t="s">
        <v>560</v>
      </c>
      <c r="AA22" s="2" t="s">
        <v>926</v>
      </c>
      <c r="AB22" t="s">
        <v>931</v>
      </c>
      <c r="AC22" t="s">
        <v>927</v>
      </c>
      <c r="AD22" t="s">
        <v>1261</v>
      </c>
      <c r="AE22" s="2" t="s">
        <v>1913</v>
      </c>
      <c r="AF22" t="s">
        <v>1914</v>
      </c>
      <c r="AG22" s="2" t="s">
        <v>1915</v>
      </c>
    </row>
    <row r="23" spans="1:33" x14ac:dyDescent="0.2">
      <c r="A23" s="5" t="s">
        <v>776</v>
      </c>
      <c r="B23" s="2" t="s">
        <v>391</v>
      </c>
      <c r="C23" t="s">
        <v>280</v>
      </c>
      <c r="D23" s="2" t="s">
        <v>279</v>
      </c>
      <c r="E23" t="s">
        <v>151</v>
      </c>
      <c r="F23" t="s">
        <v>146</v>
      </c>
      <c r="G23" t="s">
        <v>150</v>
      </c>
      <c r="H23" t="s">
        <v>142</v>
      </c>
      <c r="I23" t="s">
        <v>148</v>
      </c>
      <c r="J23" s="2" t="s">
        <v>142</v>
      </c>
      <c r="K23" t="s">
        <v>147</v>
      </c>
      <c r="L23" t="s">
        <v>143</v>
      </c>
      <c r="M23" t="s">
        <v>151</v>
      </c>
      <c r="N23" t="s">
        <v>149</v>
      </c>
      <c r="O23" t="s">
        <v>143</v>
      </c>
      <c r="P23" t="s">
        <v>141</v>
      </c>
      <c r="Q23" t="s">
        <v>144</v>
      </c>
      <c r="R23" t="s">
        <v>143</v>
      </c>
      <c r="S23" t="s">
        <v>151</v>
      </c>
      <c r="T23" s="2" t="s">
        <v>146</v>
      </c>
      <c r="U23" t="s">
        <v>155</v>
      </c>
      <c r="V23" t="s">
        <v>150</v>
      </c>
      <c r="W23" s="2" t="s">
        <v>148</v>
      </c>
      <c r="X23" t="s">
        <v>239</v>
      </c>
      <c r="Y23" t="s">
        <v>151</v>
      </c>
      <c r="Z23" t="s">
        <v>145</v>
      </c>
      <c r="AA23" s="2" t="s">
        <v>194</v>
      </c>
      <c r="AB23" t="s">
        <v>239</v>
      </c>
      <c r="AC23" t="s">
        <v>144</v>
      </c>
      <c r="AD23" t="s">
        <v>146</v>
      </c>
      <c r="AE23" s="2" t="s">
        <v>147</v>
      </c>
      <c r="AF23" t="s">
        <v>194</v>
      </c>
      <c r="AG23" s="2" t="s">
        <v>151</v>
      </c>
    </row>
    <row r="24" spans="1:33" x14ac:dyDescent="0.2">
      <c r="A24" s="10" t="s">
        <v>44</v>
      </c>
      <c r="B24" s="9" t="s">
        <v>1916</v>
      </c>
      <c r="C24" s="11" t="s">
        <v>453</v>
      </c>
      <c r="D24" s="9" t="s">
        <v>179</v>
      </c>
      <c r="E24" s="11" t="s">
        <v>1124</v>
      </c>
      <c r="F24" s="11" t="s">
        <v>1411</v>
      </c>
      <c r="G24" s="11" t="s">
        <v>1917</v>
      </c>
      <c r="H24" s="11" t="s">
        <v>1918</v>
      </c>
      <c r="I24" s="11" t="s">
        <v>1692</v>
      </c>
      <c r="J24" s="9" t="s">
        <v>1919</v>
      </c>
      <c r="K24" s="11" t="s">
        <v>1399</v>
      </c>
      <c r="L24" s="11" t="s">
        <v>778</v>
      </c>
      <c r="M24" s="11" t="s">
        <v>1099</v>
      </c>
      <c r="N24" s="11" t="s">
        <v>149</v>
      </c>
      <c r="O24" s="11" t="s">
        <v>1920</v>
      </c>
      <c r="P24" s="11" t="s">
        <v>1921</v>
      </c>
      <c r="Q24" s="11" t="s">
        <v>1796</v>
      </c>
      <c r="R24" s="11" t="s">
        <v>1116</v>
      </c>
      <c r="S24" s="11" t="s">
        <v>1922</v>
      </c>
      <c r="T24" s="9" t="s">
        <v>455</v>
      </c>
      <c r="U24" s="11" t="s">
        <v>1427</v>
      </c>
      <c r="V24" s="11" t="s">
        <v>759</v>
      </c>
      <c r="W24" s="9" t="s">
        <v>1923</v>
      </c>
      <c r="X24" s="11" t="s">
        <v>320</v>
      </c>
      <c r="Y24" s="11" t="s">
        <v>1668</v>
      </c>
      <c r="Z24" s="11" t="s">
        <v>1119</v>
      </c>
      <c r="AA24" s="9" t="s">
        <v>1924</v>
      </c>
      <c r="AB24" s="11" t="s">
        <v>1108</v>
      </c>
      <c r="AC24" s="11" t="s">
        <v>1907</v>
      </c>
      <c r="AD24" s="11" t="s">
        <v>1925</v>
      </c>
      <c r="AE24" s="9" t="s">
        <v>1914</v>
      </c>
      <c r="AF24" s="11" t="s">
        <v>1926</v>
      </c>
      <c r="AG24" s="9" t="s">
        <v>1927</v>
      </c>
    </row>
    <row r="25" spans="1:33" x14ac:dyDescent="0.2">
      <c r="A25" s="5" t="s">
        <v>429</v>
      </c>
      <c r="B25" s="2" t="s">
        <v>78</v>
      </c>
      <c r="C25" t="s">
        <v>110</v>
      </c>
      <c r="D25" s="2" t="s">
        <v>111</v>
      </c>
      <c r="E25" t="s">
        <v>87</v>
      </c>
      <c r="F25" t="s">
        <v>112</v>
      </c>
      <c r="G25" t="s">
        <v>113</v>
      </c>
      <c r="H25" t="s">
        <v>114</v>
      </c>
      <c r="I25" t="s">
        <v>115</v>
      </c>
      <c r="J25" s="2" t="s">
        <v>116</v>
      </c>
      <c r="K25" t="s">
        <v>89</v>
      </c>
      <c r="L25" t="s">
        <v>117</v>
      </c>
      <c r="M25" t="s">
        <v>118</v>
      </c>
      <c r="N25" t="s">
        <v>119</v>
      </c>
      <c r="O25" t="s">
        <v>120</v>
      </c>
      <c r="P25" t="s">
        <v>91</v>
      </c>
      <c r="Q25" t="s">
        <v>121</v>
      </c>
      <c r="R25" t="s">
        <v>105</v>
      </c>
      <c r="S25" t="s">
        <v>122</v>
      </c>
      <c r="T25" s="2" t="s">
        <v>96</v>
      </c>
      <c r="U25" t="s">
        <v>97</v>
      </c>
      <c r="V25" t="s">
        <v>123</v>
      </c>
      <c r="W25" s="2" t="s">
        <v>124</v>
      </c>
      <c r="X25" t="s">
        <v>125</v>
      </c>
      <c r="Y25" t="s">
        <v>126</v>
      </c>
      <c r="Z25" t="s">
        <v>127</v>
      </c>
      <c r="AA25" s="2" t="s">
        <v>128</v>
      </c>
      <c r="AB25" t="s">
        <v>129</v>
      </c>
      <c r="AC25" t="s">
        <v>130</v>
      </c>
      <c r="AD25" t="s">
        <v>131</v>
      </c>
      <c r="AE25" s="2" t="s">
        <v>132</v>
      </c>
      <c r="AF25" t="s">
        <v>133</v>
      </c>
      <c r="AG25" s="2" t="s">
        <v>134</v>
      </c>
    </row>
    <row r="26" spans="1:33" x14ac:dyDescent="0.2">
      <c r="A26" s="10" t="s">
        <v>44</v>
      </c>
      <c r="B26" s="9" t="s">
        <v>430</v>
      </c>
      <c r="C26" s="11" t="s">
        <v>430</v>
      </c>
      <c r="D26" s="9" t="s">
        <v>430</v>
      </c>
      <c r="E26" s="11" t="s">
        <v>430</v>
      </c>
      <c r="F26" s="11" t="s">
        <v>430</v>
      </c>
      <c r="G26" s="11" t="s">
        <v>430</v>
      </c>
      <c r="H26" s="11" t="s">
        <v>430</v>
      </c>
      <c r="I26" s="11" t="s">
        <v>430</v>
      </c>
      <c r="J26" s="9" t="s">
        <v>430</v>
      </c>
      <c r="K26" s="11" t="s">
        <v>430</v>
      </c>
      <c r="L26" s="11" t="s">
        <v>430</v>
      </c>
      <c r="M26" s="11" t="s">
        <v>430</v>
      </c>
      <c r="N26" s="11" t="s">
        <v>430</v>
      </c>
      <c r="O26" s="11" t="s">
        <v>430</v>
      </c>
      <c r="P26" s="11" t="s">
        <v>430</v>
      </c>
      <c r="Q26" s="11" t="s">
        <v>430</v>
      </c>
      <c r="R26" s="11" t="s">
        <v>430</v>
      </c>
      <c r="S26" s="11" t="s">
        <v>430</v>
      </c>
      <c r="T26" s="9" t="s">
        <v>430</v>
      </c>
      <c r="U26" s="11" t="s">
        <v>430</v>
      </c>
      <c r="V26" s="11" t="s">
        <v>430</v>
      </c>
      <c r="W26" s="9" t="s">
        <v>430</v>
      </c>
      <c r="X26" s="11" t="s">
        <v>430</v>
      </c>
      <c r="Y26" s="11" t="s">
        <v>430</v>
      </c>
      <c r="Z26" s="11" t="s">
        <v>430</v>
      </c>
      <c r="AA26" s="9" t="s">
        <v>430</v>
      </c>
      <c r="AB26" s="11" t="s">
        <v>430</v>
      </c>
      <c r="AC26" s="11" t="s">
        <v>430</v>
      </c>
      <c r="AD26" s="11" t="s">
        <v>430</v>
      </c>
      <c r="AE26" s="9" t="s">
        <v>430</v>
      </c>
      <c r="AF26" s="11" t="s">
        <v>430</v>
      </c>
      <c r="AG26"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26"/>
  <sheetViews>
    <sheetView workbookViewId="0"/>
  </sheetViews>
  <sheetFormatPr defaultRowHeight="14.25" x14ac:dyDescent="0.2"/>
  <cols>
    <col min="1" max="1" width="30.75" customWidth="1"/>
  </cols>
  <sheetData>
    <row r="1" spans="1:33" ht="23.25" x14ac:dyDescent="0.35">
      <c r="A1" s="3" t="s">
        <v>2066</v>
      </c>
    </row>
    <row r="2" spans="1:33" ht="18" x14ac:dyDescent="0.25">
      <c r="A2" s="4" t="s">
        <v>2061</v>
      </c>
    </row>
    <row r="3" spans="1:33" x14ac:dyDescent="0.2">
      <c r="A3" t="s">
        <v>41</v>
      </c>
    </row>
    <row r="5" spans="1:33" x14ac:dyDescent="0.2">
      <c r="A5" s="8" t="s">
        <v>38</v>
      </c>
    </row>
    <row r="6" spans="1:33" x14ac:dyDescent="0.2">
      <c r="A6" s="34" t="s">
        <v>1928</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1143</v>
      </c>
      <c r="B13" s="2" t="s">
        <v>103</v>
      </c>
      <c r="C13" t="s">
        <v>1019</v>
      </c>
      <c r="D13" s="2" t="s">
        <v>1929</v>
      </c>
      <c r="E13" t="s">
        <v>189</v>
      </c>
      <c r="F13" t="s">
        <v>354</v>
      </c>
      <c r="G13" t="s">
        <v>192</v>
      </c>
      <c r="H13" t="s">
        <v>283</v>
      </c>
      <c r="I13" t="s">
        <v>522</v>
      </c>
      <c r="J13" s="2" t="s">
        <v>834</v>
      </c>
      <c r="K13" t="s">
        <v>241</v>
      </c>
      <c r="L13" t="s">
        <v>191</v>
      </c>
      <c r="M13" t="s">
        <v>201</v>
      </c>
      <c r="N13" t="s">
        <v>152</v>
      </c>
      <c r="O13" t="s">
        <v>351</v>
      </c>
      <c r="P13" t="s">
        <v>119</v>
      </c>
      <c r="Q13" t="s">
        <v>197</v>
      </c>
      <c r="R13" t="s">
        <v>152</v>
      </c>
      <c r="S13" t="s">
        <v>191</v>
      </c>
      <c r="T13" s="2" t="s">
        <v>192</v>
      </c>
      <c r="U13" t="s">
        <v>834</v>
      </c>
      <c r="V13" t="s">
        <v>1329</v>
      </c>
      <c r="W13" s="2" t="s">
        <v>873</v>
      </c>
      <c r="X13" t="s">
        <v>801</v>
      </c>
      <c r="Y13" t="s">
        <v>394</v>
      </c>
      <c r="Z13" t="s">
        <v>132</v>
      </c>
      <c r="AA13" s="2" t="s">
        <v>603</v>
      </c>
      <c r="AB13" t="s">
        <v>91</v>
      </c>
      <c r="AC13" t="s">
        <v>715</v>
      </c>
      <c r="AD13" t="s">
        <v>239</v>
      </c>
      <c r="AE13" s="2" t="s">
        <v>279</v>
      </c>
      <c r="AF13" t="s">
        <v>1929</v>
      </c>
      <c r="AG13" s="2" t="s">
        <v>234</v>
      </c>
    </row>
    <row r="14" spans="1:33" x14ac:dyDescent="0.2">
      <c r="A14" s="5" t="s">
        <v>44</v>
      </c>
      <c r="B14" s="2" t="s">
        <v>1930</v>
      </c>
      <c r="C14" t="s">
        <v>1931</v>
      </c>
      <c r="D14" s="2" t="s">
        <v>744</v>
      </c>
      <c r="E14" t="s">
        <v>1932</v>
      </c>
      <c r="F14" t="s">
        <v>1933</v>
      </c>
      <c r="G14" t="s">
        <v>1934</v>
      </c>
      <c r="H14" t="s">
        <v>1935</v>
      </c>
      <c r="I14" t="s">
        <v>1936</v>
      </c>
      <c r="J14" s="2" t="s">
        <v>1937</v>
      </c>
      <c r="K14" t="s">
        <v>1938</v>
      </c>
      <c r="L14" t="s">
        <v>1939</v>
      </c>
      <c r="M14" t="s">
        <v>1008</v>
      </c>
      <c r="N14" t="s">
        <v>1031</v>
      </c>
      <c r="O14" t="s">
        <v>1940</v>
      </c>
      <c r="P14" t="s">
        <v>1941</v>
      </c>
      <c r="Q14" t="s">
        <v>1942</v>
      </c>
      <c r="R14" t="s">
        <v>1943</v>
      </c>
      <c r="S14" t="s">
        <v>1944</v>
      </c>
      <c r="T14" s="2" t="s">
        <v>1945</v>
      </c>
      <c r="U14" t="s">
        <v>1946</v>
      </c>
      <c r="V14" t="s">
        <v>1947</v>
      </c>
      <c r="W14" s="2" t="s">
        <v>1948</v>
      </c>
      <c r="X14" t="s">
        <v>1949</v>
      </c>
      <c r="Y14" t="s">
        <v>1950</v>
      </c>
      <c r="Z14" t="s">
        <v>1750</v>
      </c>
      <c r="AA14" s="2" t="s">
        <v>887</v>
      </c>
      <c r="AB14" t="s">
        <v>1951</v>
      </c>
      <c r="AC14" t="s">
        <v>1181</v>
      </c>
      <c r="AD14" t="s">
        <v>1952</v>
      </c>
      <c r="AE14" s="2" t="s">
        <v>1953</v>
      </c>
      <c r="AF14" t="s">
        <v>1954</v>
      </c>
      <c r="AG14" s="2" t="s">
        <v>1955</v>
      </c>
    </row>
    <row r="15" spans="1:33" x14ac:dyDescent="0.2">
      <c r="A15" s="5" t="s">
        <v>1171</v>
      </c>
      <c r="B15" s="2" t="s">
        <v>1956</v>
      </c>
      <c r="C15" t="s">
        <v>674</v>
      </c>
      <c r="D15" s="2" t="s">
        <v>118</v>
      </c>
      <c r="E15" t="s">
        <v>464</v>
      </c>
      <c r="F15" t="s">
        <v>106</v>
      </c>
      <c r="G15" t="s">
        <v>243</v>
      </c>
      <c r="H15" t="s">
        <v>105</v>
      </c>
      <c r="I15" t="s">
        <v>132</v>
      </c>
      <c r="J15" s="2" t="s">
        <v>187</v>
      </c>
      <c r="K15" t="s">
        <v>199</v>
      </c>
      <c r="L15" t="s">
        <v>237</v>
      </c>
      <c r="M15" t="s">
        <v>119</v>
      </c>
      <c r="N15" t="s">
        <v>319</v>
      </c>
      <c r="O15" t="s">
        <v>236</v>
      </c>
      <c r="P15" t="s">
        <v>243</v>
      </c>
      <c r="Q15" t="s">
        <v>188</v>
      </c>
      <c r="R15" t="s">
        <v>155</v>
      </c>
      <c r="S15" t="s">
        <v>241</v>
      </c>
      <c r="T15" s="2" t="s">
        <v>137</v>
      </c>
      <c r="U15" t="s">
        <v>96</v>
      </c>
      <c r="V15" t="s">
        <v>127</v>
      </c>
      <c r="W15" s="2" t="s">
        <v>121</v>
      </c>
      <c r="X15" t="s">
        <v>106</v>
      </c>
      <c r="Y15" t="s">
        <v>121</v>
      </c>
      <c r="Z15" t="s">
        <v>105</v>
      </c>
      <c r="AA15" s="2" t="s">
        <v>599</v>
      </c>
      <c r="AB15" t="s">
        <v>712</v>
      </c>
      <c r="AC15" t="s">
        <v>872</v>
      </c>
      <c r="AD15" t="s">
        <v>282</v>
      </c>
      <c r="AE15" s="2" t="s">
        <v>153</v>
      </c>
      <c r="AF15" t="s">
        <v>120</v>
      </c>
      <c r="AG15" s="2" t="s">
        <v>1201</v>
      </c>
    </row>
    <row r="16" spans="1:33" x14ac:dyDescent="0.2">
      <c r="A16" s="5" t="s">
        <v>44</v>
      </c>
      <c r="B16" s="2" t="s">
        <v>1957</v>
      </c>
      <c r="C16" t="s">
        <v>1958</v>
      </c>
      <c r="D16" s="2" t="s">
        <v>1959</v>
      </c>
      <c r="E16" t="s">
        <v>1960</v>
      </c>
      <c r="F16" t="s">
        <v>1961</v>
      </c>
      <c r="G16" t="s">
        <v>687</v>
      </c>
      <c r="H16" t="s">
        <v>1962</v>
      </c>
      <c r="I16" t="s">
        <v>403</v>
      </c>
      <c r="J16" s="2" t="s">
        <v>1335</v>
      </c>
      <c r="K16" t="s">
        <v>1835</v>
      </c>
      <c r="L16" t="s">
        <v>1613</v>
      </c>
      <c r="M16" t="s">
        <v>1963</v>
      </c>
      <c r="N16" t="s">
        <v>615</v>
      </c>
      <c r="O16" t="s">
        <v>1964</v>
      </c>
      <c r="P16" t="s">
        <v>731</v>
      </c>
      <c r="Q16" t="s">
        <v>1930</v>
      </c>
      <c r="R16" t="s">
        <v>1965</v>
      </c>
      <c r="S16" t="s">
        <v>1590</v>
      </c>
      <c r="T16" s="2" t="s">
        <v>1966</v>
      </c>
      <c r="U16" t="s">
        <v>1967</v>
      </c>
      <c r="V16" t="s">
        <v>1968</v>
      </c>
      <c r="W16" s="2" t="s">
        <v>1969</v>
      </c>
      <c r="X16" t="s">
        <v>1970</v>
      </c>
      <c r="Y16" t="s">
        <v>1971</v>
      </c>
      <c r="Z16" t="s">
        <v>1972</v>
      </c>
      <c r="AA16" s="2" t="s">
        <v>1973</v>
      </c>
      <c r="AB16" t="s">
        <v>1155</v>
      </c>
      <c r="AC16" t="s">
        <v>1974</v>
      </c>
      <c r="AD16" t="s">
        <v>1975</v>
      </c>
      <c r="AE16" s="2" t="s">
        <v>1976</v>
      </c>
      <c r="AF16" t="s">
        <v>1962</v>
      </c>
      <c r="AG16" s="2" t="s">
        <v>1977</v>
      </c>
    </row>
    <row r="17" spans="1:33" x14ac:dyDescent="0.2">
      <c r="A17" s="5" t="s">
        <v>1199</v>
      </c>
      <c r="B17" s="2" t="s">
        <v>1978</v>
      </c>
      <c r="C17" t="s">
        <v>599</v>
      </c>
      <c r="D17" s="2" t="s">
        <v>981</v>
      </c>
      <c r="E17" t="s">
        <v>238</v>
      </c>
      <c r="F17" t="s">
        <v>199</v>
      </c>
      <c r="G17" t="s">
        <v>195</v>
      </c>
      <c r="H17" t="s">
        <v>119</v>
      </c>
      <c r="I17" t="s">
        <v>90</v>
      </c>
      <c r="J17" s="2" t="s">
        <v>132</v>
      </c>
      <c r="K17" t="s">
        <v>238</v>
      </c>
      <c r="L17" t="s">
        <v>152</v>
      </c>
      <c r="M17" t="s">
        <v>191</v>
      </c>
      <c r="N17" t="s">
        <v>145</v>
      </c>
      <c r="O17" t="s">
        <v>191</v>
      </c>
      <c r="P17" t="s">
        <v>189</v>
      </c>
      <c r="Q17" t="s">
        <v>282</v>
      </c>
      <c r="R17" t="s">
        <v>194</v>
      </c>
      <c r="S17" t="s">
        <v>190</v>
      </c>
      <c r="T17" s="2" t="s">
        <v>154</v>
      </c>
      <c r="U17" t="s">
        <v>350</v>
      </c>
      <c r="V17" t="s">
        <v>283</v>
      </c>
      <c r="W17" s="2" t="s">
        <v>198</v>
      </c>
      <c r="X17" t="s">
        <v>94</v>
      </c>
      <c r="Y17" t="s">
        <v>353</v>
      </c>
      <c r="Z17" t="s">
        <v>191</v>
      </c>
      <c r="AA17" s="2" t="s">
        <v>200</v>
      </c>
      <c r="AB17" t="s">
        <v>200</v>
      </c>
      <c r="AC17" t="s">
        <v>284</v>
      </c>
      <c r="AD17" t="s">
        <v>140</v>
      </c>
      <c r="AE17" s="2" t="s">
        <v>145</v>
      </c>
      <c r="AF17" t="s">
        <v>523</v>
      </c>
      <c r="AG17" s="2" t="s">
        <v>714</v>
      </c>
    </row>
    <row r="18" spans="1:33" x14ac:dyDescent="0.2">
      <c r="A18" s="5" t="s">
        <v>44</v>
      </c>
      <c r="B18" s="2" t="s">
        <v>1456</v>
      </c>
      <c r="C18" t="s">
        <v>1979</v>
      </c>
      <c r="D18" s="2" t="s">
        <v>249</v>
      </c>
      <c r="E18" t="s">
        <v>1980</v>
      </c>
      <c r="F18" t="s">
        <v>1981</v>
      </c>
      <c r="G18" t="s">
        <v>1982</v>
      </c>
      <c r="H18" t="s">
        <v>1983</v>
      </c>
      <c r="I18" t="s">
        <v>986</v>
      </c>
      <c r="J18" s="2" t="s">
        <v>1984</v>
      </c>
      <c r="K18" t="s">
        <v>1985</v>
      </c>
      <c r="L18" t="s">
        <v>1986</v>
      </c>
      <c r="M18" t="s">
        <v>1987</v>
      </c>
      <c r="N18" t="s">
        <v>1988</v>
      </c>
      <c r="O18" t="s">
        <v>1989</v>
      </c>
      <c r="P18" t="s">
        <v>1990</v>
      </c>
      <c r="Q18" t="s">
        <v>1991</v>
      </c>
      <c r="R18" t="s">
        <v>865</v>
      </c>
      <c r="S18" t="s">
        <v>302</v>
      </c>
      <c r="T18" s="2" t="s">
        <v>1992</v>
      </c>
      <c r="U18" t="s">
        <v>1354</v>
      </c>
      <c r="V18" t="s">
        <v>1993</v>
      </c>
      <c r="W18" s="2" t="s">
        <v>1994</v>
      </c>
      <c r="X18" t="s">
        <v>1995</v>
      </c>
      <c r="Y18" t="s">
        <v>1996</v>
      </c>
      <c r="Z18" t="s">
        <v>1997</v>
      </c>
      <c r="AA18" s="2" t="s">
        <v>1998</v>
      </c>
      <c r="AB18" t="s">
        <v>1539</v>
      </c>
      <c r="AC18" t="s">
        <v>1999</v>
      </c>
      <c r="AD18" t="s">
        <v>1495</v>
      </c>
      <c r="AE18" s="2" t="s">
        <v>513</v>
      </c>
      <c r="AF18" t="s">
        <v>2000</v>
      </c>
      <c r="AG18" s="2" t="s">
        <v>2001</v>
      </c>
    </row>
    <row r="19" spans="1:33" x14ac:dyDescent="0.2">
      <c r="A19" s="5" t="s">
        <v>1231</v>
      </c>
      <c r="B19" s="2" t="s">
        <v>105</v>
      </c>
      <c r="C19" t="s">
        <v>496</v>
      </c>
      <c r="D19" s="2" t="s">
        <v>155</v>
      </c>
      <c r="E19" t="s">
        <v>142</v>
      </c>
      <c r="F19" t="s">
        <v>153</v>
      </c>
      <c r="G19" t="s">
        <v>151</v>
      </c>
      <c r="H19" t="s">
        <v>153</v>
      </c>
      <c r="I19" t="s">
        <v>141</v>
      </c>
      <c r="J19" s="2" t="s">
        <v>150</v>
      </c>
      <c r="K19" t="s">
        <v>145</v>
      </c>
      <c r="L19" t="s">
        <v>149</v>
      </c>
      <c r="M19" t="s">
        <v>194</v>
      </c>
      <c r="N19" t="s">
        <v>143</v>
      </c>
      <c r="O19" t="s">
        <v>151</v>
      </c>
      <c r="P19" t="s">
        <v>141</v>
      </c>
      <c r="Q19" t="s">
        <v>146</v>
      </c>
      <c r="R19" t="s">
        <v>142</v>
      </c>
      <c r="S19" t="s">
        <v>146</v>
      </c>
      <c r="T19" s="2" t="s">
        <v>144</v>
      </c>
      <c r="U19" t="s">
        <v>155</v>
      </c>
      <c r="V19" t="s">
        <v>152</v>
      </c>
      <c r="W19" s="2" t="s">
        <v>239</v>
      </c>
      <c r="X19" t="s">
        <v>148</v>
      </c>
      <c r="Y19" t="s">
        <v>153</v>
      </c>
      <c r="Z19" t="s">
        <v>141</v>
      </c>
      <c r="AA19" s="2" t="s">
        <v>138</v>
      </c>
      <c r="AB19" t="s">
        <v>239</v>
      </c>
      <c r="AC19" t="s">
        <v>279</v>
      </c>
      <c r="AD19" t="s">
        <v>146</v>
      </c>
      <c r="AE19" s="2" t="s">
        <v>146</v>
      </c>
      <c r="AF19" t="s">
        <v>151</v>
      </c>
      <c r="AG19" s="2" t="s">
        <v>199</v>
      </c>
    </row>
    <row r="20" spans="1:33" x14ac:dyDescent="0.2">
      <c r="A20" s="5" t="s">
        <v>44</v>
      </c>
      <c r="B20" s="2" t="s">
        <v>2002</v>
      </c>
      <c r="C20" t="s">
        <v>1129</v>
      </c>
      <c r="D20" s="2" t="s">
        <v>1121</v>
      </c>
      <c r="E20" t="s">
        <v>652</v>
      </c>
      <c r="F20" t="s">
        <v>489</v>
      </c>
      <c r="G20" t="s">
        <v>474</v>
      </c>
      <c r="H20" t="s">
        <v>2003</v>
      </c>
      <c r="I20" t="s">
        <v>2004</v>
      </c>
      <c r="J20" s="2" t="s">
        <v>1696</v>
      </c>
      <c r="K20" t="s">
        <v>2005</v>
      </c>
      <c r="L20" t="s">
        <v>149</v>
      </c>
      <c r="M20" t="s">
        <v>2006</v>
      </c>
      <c r="N20" t="s">
        <v>460</v>
      </c>
      <c r="O20" t="s">
        <v>1427</v>
      </c>
      <c r="P20" t="s">
        <v>569</v>
      </c>
      <c r="Q20" t="s">
        <v>1431</v>
      </c>
      <c r="R20" t="s">
        <v>2007</v>
      </c>
      <c r="S20" t="s">
        <v>1116</v>
      </c>
      <c r="T20" s="2" t="s">
        <v>1788</v>
      </c>
      <c r="U20" t="s">
        <v>2008</v>
      </c>
      <c r="V20" t="s">
        <v>173</v>
      </c>
      <c r="W20" s="2" t="s">
        <v>2009</v>
      </c>
      <c r="X20" t="s">
        <v>1431</v>
      </c>
      <c r="Y20" t="s">
        <v>2010</v>
      </c>
      <c r="Z20" t="s">
        <v>1084</v>
      </c>
      <c r="AA20" s="2" t="s">
        <v>1544</v>
      </c>
      <c r="AB20" t="s">
        <v>928</v>
      </c>
      <c r="AC20" t="s">
        <v>2011</v>
      </c>
      <c r="AD20" t="s">
        <v>548</v>
      </c>
      <c r="AE20" s="2" t="s">
        <v>1232</v>
      </c>
      <c r="AF20" t="s">
        <v>913</v>
      </c>
      <c r="AG20" s="2" t="s">
        <v>2012</v>
      </c>
    </row>
    <row r="21" spans="1:33" x14ac:dyDescent="0.2">
      <c r="A21" s="5" t="s">
        <v>1250</v>
      </c>
      <c r="B21" s="2" t="s">
        <v>154</v>
      </c>
      <c r="C21" t="s">
        <v>153</v>
      </c>
      <c r="D21" s="2" t="s">
        <v>150</v>
      </c>
      <c r="E21" t="s">
        <v>151</v>
      </c>
      <c r="F21" t="s">
        <v>144</v>
      </c>
      <c r="G21" t="s">
        <v>146</v>
      </c>
      <c r="H21" t="s">
        <v>147</v>
      </c>
      <c r="I21" t="s">
        <v>143</v>
      </c>
      <c r="J21" s="2" t="s">
        <v>146</v>
      </c>
      <c r="K21" t="s">
        <v>147</v>
      </c>
      <c r="L21" t="s">
        <v>147</v>
      </c>
      <c r="M21" t="s">
        <v>151</v>
      </c>
      <c r="N21" t="s">
        <v>149</v>
      </c>
      <c r="O21" t="s">
        <v>143</v>
      </c>
      <c r="P21" t="s">
        <v>144</v>
      </c>
      <c r="Q21" t="s">
        <v>143</v>
      </c>
      <c r="R21" t="s">
        <v>147</v>
      </c>
      <c r="S21" t="s">
        <v>147</v>
      </c>
      <c r="T21" s="2" t="s">
        <v>143</v>
      </c>
      <c r="U21" t="s">
        <v>151</v>
      </c>
      <c r="V21" t="s">
        <v>151</v>
      </c>
      <c r="W21" s="2" t="s">
        <v>145</v>
      </c>
      <c r="X21" t="s">
        <v>143</v>
      </c>
      <c r="Y21" t="s">
        <v>143</v>
      </c>
      <c r="Z21" t="s">
        <v>146</v>
      </c>
      <c r="AA21" s="2" t="s">
        <v>239</v>
      </c>
      <c r="AB21" t="s">
        <v>146</v>
      </c>
      <c r="AC21" t="s">
        <v>239</v>
      </c>
      <c r="AD21" t="s">
        <v>147</v>
      </c>
      <c r="AE21" s="2" t="s">
        <v>149</v>
      </c>
      <c r="AF21" t="s">
        <v>145</v>
      </c>
      <c r="AG21" s="2" t="s">
        <v>151</v>
      </c>
    </row>
    <row r="22" spans="1:33" x14ac:dyDescent="0.2">
      <c r="A22" s="5" t="s">
        <v>44</v>
      </c>
      <c r="B22" s="2" t="s">
        <v>1251</v>
      </c>
      <c r="C22" t="s">
        <v>450</v>
      </c>
      <c r="D22" s="2" t="s">
        <v>1395</v>
      </c>
      <c r="E22" t="s">
        <v>489</v>
      </c>
      <c r="F22" t="s">
        <v>1254</v>
      </c>
      <c r="G22" t="s">
        <v>967</v>
      </c>
      <c r="H22" t="s">
        <v>936</v>
      </c>
      <c r="I22" t="s">
        <v>760</v>
      </c>
      <c r="J22" s="2" t="s">
        <v>2013</v>
      </c>
      <c r="K22" t="s">
        <v>1388</v>
      </c>
      <c r="L22" t="s">
        <v>927</v>
      </c>
      <c r="M22" t="s">
        <v>1571</v>
      </c>
      <c r="N22" t="s">
        <v>149</v>
      </c>
      <c r="O22" t="s">
        <v>1678</v>
      </c>
      <c r="P22" t="s">
        <v>963</v>
      </c>
      <c r="Q22" t="s">
        <v>1784</v>
      </c>
      <c r="R22" t="s">
        <v>451</v>
      </c>
      <c r="S22" t="s">
        <v>946</v>
      </c>
      <c r="T22" s="2" t="s">
        <v>1395</v>
      </c>
      <c r="U22" t="s">
        <v>908</v>
      </c>
      <c r="V22" t="s">
        <v>1682</v>
      </c>
      <c r="W22" s="2" t="s">
        <v>2014</v>
      </c>
      <c r="X22" t="s">
        <v>1406</v>
      </c>
      <c r="Y22" t="s">
        <v>946</v>
      </c>
      <c r="Z22" t="s">
        <v>1675</v>
      </c>
      <c r="AA22" s="2" t="s">
        <v>2015</v>
      </c>
      <c r="AB22" t="s">
        <v>1383</v>
      </c>
      <c r="AC22" t="s">
        <v>1108</v>
      </c>
      <c r="AD22" t="s">
        <v>1403</v>
      </c>
      <c r="AE22" s="2" t="s">
        <v>149</v>
      </c>
      <c r="AF22" t="s">
        <v>949</v>
      </c>
      <c r="AG22" s="2" t="s">
        <v>2016</v>
      </c>
    </row>
    <row r="23" spans="1:33" x14ac:dyDescent="0.2">
      <c r="A23" s="5" t="s">
        <v>2017</v>
      </c>
      <c r="B23" s="2" t="s">
        <v>390</v>
      </c>
      <c r="C23" t="s">
        <v>154</v>
      </c>
      <c r="D23" s="2" t="s">
        <v>239</v>
      </c>
      <c r="E23" t="s">
        <v>145</v>
      </c>
      <c r="F23" t="s">
        <v>151</v>
      </c>
      <c r="G23" t="s">
        <v>148</v>
      </c>
      <c r="H23" t="s">
        <v>143</v>
      </c>
      <c r="I23" t="s">
        <v>144</v>
      </c>
      <c r="J23" s="2" t="s">
        <v>145</v>
      </c>
      <c r="K23" t="s">
        <v>144</v>
      </c>
      <c r="L23" t="s">
        <v>144</v>
      </c>
      <c r="M23" t="s">
        <v>145</v>
      </c>
      <c r="N23" t="s">
        <v>143</v>
      </c>
      <c r="O23" t="s">
        <v>144</v>
      </c>
      <c r="P23" t="s">
        <v>142</v>
      </c>
      <c r="Q23" t="s">
        <v>145</v>
      </c>
      <c r="R23" t="s">
        <v>149</v>
      </c>
      <c r="S23" t="s">
        <v>143</v>
      </c>
      <c r="T23" s="2" t="s">
        <v>147</v>
      </c>
      <c r="U23" t="s">
        <v>280</v>
      </c>
      <c r="V23" t="s">
        <v>142</v>
      </c>
      <c r="W23" s="2" t="s">
        <v>142</v>
      </c>
      <c r="X23" t="s">
        <v>150</v>
      </c>
      <c r="Y23" t="s">
        <v>150</v>
      </c>
      <c r="Z23" t="s">
        <v>142</v>
      </c>
      <c r="AA23" s="2" t="s">
        <v>150</v>
      </c>
      <c r="AB23" t="s">
        <v>150</v>
      </c>
      <c r="AC23" t="s">
        <v>148</v>
      </c>
      <c r="AD23" t="s">
        <v>143</v>
      </c>
      <c r="AE23" s="2" t="s">
        <v>149</v>
      </c>
      <c r="AF23" t="s">
        <v>151</v>
      </c>
      <c r="AG23" s="2" t="s">
        <v>148</v>
      </c>
    </row>
    <row r="24" spans="1:33" x14ac:dyDescent="0.2">
      <c r="A24" s="10" t="s">
        <v>44</v>
      </c>
      <c r="B24" s="9" t="s">
        <v>455</v>
      </c>
      <c r="C24" s="11" t="s">
        <v>753</v>
      </c>
      <c r="D24" s="9" t="s">
        <v>1697</v>
      </c>
      <c r="E24" s="11" t="s">
        <v>1576</v>
      </c>
      <c r="F24" s="11" t="s">
        <v>325</v>
      </c>
      <c r="G24" s="11" t="s">
        <v>2018</v>
      </c>
      <c r="H24" s="11" t="s">
        <v>2013</v>
      </c>
      <c r="I24" s="11" t="s">
        <v>648</v>
      </c>
      <c r="J24" s="9" t="s">
        <v>1426</v>
      </c>
      <c r="K24" s="11" t="s">
        <v>1663</v>
      </c>
      <c r="L24" s="11" t="s">
        <v>344</v>
      </c>
      <c r="M24" s="11" t="s">
        <v>1119</v>
      </c>
      <c r="N24" s="11" t="s">
        <v>156</v>
      </c>
      <c r="O24" s="11" t="s">
        <v>1434</v>
      </c>
      <c r="P24" s="11" t="s">
        <v>2019</v>
      </c>
      <c r="Q24" s="11" t="s">
        <v>2020</v>
      </c>
      <c r="R24" s="11" t="s">
        <v>149</v>
      </c>
      <c r="S24" s="11" t="s">
        <v>788</v>
      </c>
      <c r="T24" s="9" t="s">
        <v>1681</v>
      </c>
      <c r="U24" s="11" t="s">
        <v>652</v>
      </c>
      <c r="V24" s="11" t="s">
        <v>1385</v>
      </c>
      <c r="W24" s="9" t="s">
        <v>1670</v>
      </c>
      <c r="X24" s="11" t="s">
        <v>924</v>
      </c>
      <c r="Y24" s="11" t="s">
        <v>765</v>
      </c>
      <c r="Z24" s="11" t="s">
        <v>2021</v>
      </c>
      <c r="AA24" s="9" t="s">
        <v>1697</v>
      </c>
      <c r="AB24" s="11" t="s">
        <v>1789</v>
      </c>
      <c r="AC24" s="11" t="s">
        <v>1697</v>
      </c>
      <c r="AD24" s="11" t="s">
        <v>1923</v>
      </c>
      <c r="AE24" s="9" t="s">
        <v>149</v>
      </c>
      <c r="AF24" s="11" t="s">
        <v>1385</v>
      </c>
      <c r="AG24" s="9" t="s">
        <v>1784</v>
      </c>
    </row>
    <row r="25" spans="1:33" x14ac:dyDescent="0.2">
      <c r="A25" s="5" t="s">
        <v>429</v>
      </c>
      <c r="B25" s="2" t="s">
        <v>78</v>
      </c>
      <c r="C25" t="s">
        <v>110</v>
      </c>
      <c r="D25" s="2" t="s">
        <v>111</v>
      </c>
      <c r="E25" t="s">
        <v>87</v>
      </c>
      <c r="F25" t="s">
        <v>112</v>
      </c>
      <c r="G25" t="s">
        <v>113</v>
      </c>
      <c r="H25" t="s">
        <v>114</v>
      </c>
      <c r="I25" t="s">
        <v>115</v>
      </c>
      <c r="J25" s="2" t="s">
        <v>116</v>
      </c>
      <c r="K25" t="s">
        <v>89</v>
      </c>
      <c r="L25" t="s">
        <v>117</v>
      </c>
      <c r="M25" t="s">
        <v>118</v>
      </c>
      <c r="N25" t="s">
        <v>119</v>
      </c>
      <c r="O25" t="s">
        <v>120</v>
      </c>
      <c r="P25" t="s">
        <v>91</v>
      </c>
      <c r="Q25" t="s">
        <v>121</v>
      </c>
      <c r="R25" t="s">
        <v>105</v>
      </c>
      <c r="S25" t="s">
        <v>122</v>
      </c>
      <c r="T25" s="2" t="s">
        <v>96</v>
      </c>
      <c r="U25" t="s">
        <v>97</v>
      </c>
      <c r="V25" t="s">
        <v>123</v>
      </c>
      <c r="W25" s="2" t="s">
        <v>124</v>
      </c>
      <c r="X25" t="s">
        <v>125</v>
      </c>
      <c r="Y25" t="s">
        <v>126</v>
      </c>
      <c r="Z25" t="s">
        <v>127</v>
      </c>
      <c r="AA25" s="2" t="s">
        <v>128</v>
      </c>
      <c r="AB25" t="s">
        <v>129</v>
      </c>
      <c r="AC25" t="s">
        <v>130</v>
      </c>
      <c r="AD25" t="s">
        <v>131</v>
      </c>
      <c r="AE25" s="2" t="s">
        <v>132</v>
      </c>
      <c r="AF25" t="s">
        <v>133</v>
      </c>
      <c r="AG25" s="2" t="s">
        <v>134</v>
      </c>
    </row>
    <row r="26" spans="1:33" x14ac:dyDescent="0.2">
      <c r="A26" s="10" t="s">
        <v>44</v>
      </c>
      <c r="B26" s="9" t="s">
        <v>430</v>
      </c>
      <c r="C26" s="11" t="s">
        <v>430</v>
      </c>
      <c r="D26" s="9" t="s">
        <v>430</v>
      </c>
      <c r="E26" s="11" t="s">
        <v>430</v>
      </c>
      <c r="F26" s="11" t="s">
        <v>430</v>
      </c>
      <c r="G26" s="11" t="s">
        <v>430</v>
      </c>
      <c r="H26" s="11" t="s">
        <v>430</v>
      </c>
      <c r="I26" s="11" t="s">
        <v>430</v>
      </c>
      <c r="J26" s="9" t="s">
        <v>430</v>
      </c>
      <c r="K26" s="11" t="s">
        <v>430</v>
      </c>
      <c r="L26" s="11" t="s">
        <v>430</v>
      </c>
      <c r="M26" s="11" t="s">
        <v>430</v>
      </c>
      <c r="N26" s="11" t="s">
        <v>430</v>
      </c>
      <c r="O26" s="11" t="s">
        <v>430</v>
      </c>
      <c r="P26" s="11" t="s">
        <v>430</v>
      </c>
      <c r="Q26" s="11" t="s">
        <v>430</v>
      </c>
      <c r="R26" s="11" t="s">
        <v>430</v>
      </c>
      <c r="S26" s="11" t="s">
        <v>430</v>
      </c>
      <c r="T26" s="9" t="s">
        <v>430</v>
      </c>
      <c r="U26" s="11" t="s">
        <v>430</v>
      </c>
      <c r="V26" s="11" t="s">
        <v>430</v>
      </c>
      <c r="W26" s="9" t="s">
        <v>430</v>
      </c>
      <c r="X26" s="11" t="s">
        <v>430</v>
      </c>
      <c r="Y26" s="11" t="s">
        <v>430</v>
      </c>
      <c r="Z26" s="11" t="s">
        <v>430</v>
      </c>
      <c r="AA26" s="9" t="s">
        <v>430</v>
      </c>
      <c r="AB26" s="11" t="s">
        <v>430</v>
      </c>
      <c r="AC26" s="11" t="s">
        <v>430</v>
      </c>
      <c r="AD26" s="11" t="s">
        <v>430</v>
      </c>
      <c r="AE26" s="9" t="s">
        <v>430</v>
      </c>
      <c r="AF26" s="11" t="s">
        <v>430</v>
      </c>
      <c r="AG26"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workbookViewId="0"/>
  </sheetViews>
  <sheetFormatPr defaultRowHeight="14.25" x14ac:dyDescent="0.2"/>
  <cols>
    <col min="2" max="2" width="15.75" customWidth="1"/>
    <col min="3" max="3" width="120.75" customWidth="1"/>
    <col min="4" max="4" width="50.75" customWidth="1"/>
  </cols>
  <sheetData>
    <row r="1" spans="1:4" ht="15" x14ac:dyDescent="0.2">
      <c r="A1" s="1" t="s">
        <v>0</v>
      </c>
      <c r="B1" s="1" t="s">
        <v>1</v>
      </c>
      <c r="C1" s="1" t="s">
        <v>2</v>
      </c>
      <c r="D1" s="1" t="s">
        <v>3</v>
      </c>
    </row>
    <row r="2" spans="1:4" ht="28.5" x14ac:dyDescent="0.2">
      <c r="A2" s="14" t="str">
        <f>HYPERLINK("#'Table 1'!A5", "Table 1")</f>
        <v>Table 1</v>
      </c>
      <c r="B2" s="13" t="s">
        <v>5</v>
      </c>
      <c r="C2" s="13" t="s">
        <v>6</v>
      </c>
      <c r="D2" s="13" t="s">
        <v>7</v>
      </c>
    </row>
    <row r="3" spans="1:4" ht="28.5" x14ac:dyDescent="0.2">
      <c r="A3" s="14" t="str">
        <f>HYPERLINK("#'Table 2'!A5", "Table 2")</f>
        <v>Table 2</v>
      </c>
      <c r="B3" s="13" t="s">
        <v>9</v>
      </c>
      <c r="C3" s="13" t="s">
        <v>10</v>
      </c>
      <c r="D3" s="13" t="s">
        <v>7</v>
      </c>
    </row>
    <row r="4" spans="1:4" x14ac:dyDescent="0.2">
      <c r="A4" s="14" t="str">
        <f>HYPERLINK("#'Table 3'!A5", "Table 3")</f>
        <v>Table 3</v>
      </c>
      <c r="B4" s="13" t="s">
        <v>12</v>
      </c>
      <c r="C4" s="13" t="s">
        <v>13</v>
      </c>
      <c r="D4" s="13" t="s">
        <v>7</v>
      </c>
    </row>
    <row r="5" spans="1:4" x14ac:dyDescent="0.2">
      <c r="A5" s="14" t="str">
        <f>HYPERLINK("#'Table 4'!A5", "Table 4")</f>
        <v>Table 4</v>
      </c>
      <c r="B5" s="13" t="s">
        <v>15</v>
      </c>
      <c r="C5" s="13" t="s">
        <v>16</v>
      </c>
      <c r="D5" s="13" t="s">
        <v>7</v>
      </c>
    </row>
    <row r="6" spans="1:4" x14ac:dyDescent="0.2">
      <c r="A6" s="14" t="str">
        <f>HYPERLINK("#'Table 5'!A5", "Table 5")</f>
        <v>Table 5</v>
      </c>
      <c r="B6" s="13" t="s">
        <v>18</v>
      </c>
      <c r="C6" s="13" t="s">
        <v>19</v>
      </c>
      <c r="D6" s="13" t="s">
        <v>7</v>
      </c>
    </row>
    <row r="7" spans="1:4" ht="28.5" x14ac:dyDescent="0.2">
      <c r="A7" s="14" t="str">
        <f>HYPERLINK("#'Table 6'!A5", "Table 6")</f>
        <v>Table 6</v>
      </c>
      <c r="B7" s="13" t="s">
        <v>21</v>
      </c>
      <c r="C7" s="13" t="s">
        <v>22</v>
      </c>
      <c r="D7" s="13" t="s">
        <v>7</v>
      </c>
    </row>
    <row r="8" spans="1:4" ht="28.5" x14ac:dyDescent="0.2">
      <c r="A8" s="14" t="str">
        <f>HYPERLINK("#'Table 7'!A5", "Table 7")</f>
        <v>Table 7</v>
      </c>
      <c r="B8" s="13" t="s">
        <v>24</v>
      </c>
      <c r="C8" s="13" t="s">
        <v>25</v>
      </c>
      <c r="D8" s="13" t="s">
        <v>7</v>
      </c>
    </row>
    <row r="9" spans="1:4" x14ac:dyDescent="0.2">
      <c r="A9" s="14" t="str">
        <f>HYPERLINK("#'Table 8'!A5", "Table 8")</f>
        <v>Table 8</v>
      </c>
      <c r="B9" s="13" t="s">
        <v>27</v>
      </c>
      <c r="C9" s="13" t="s">
        <v>28</v>
      </c>
      <c r="D9" s="13" t="s">
        <v>7</v>
      </c>
    </row>
    <row r="10" spans="1:4" ht="28.5" x14ac:dyDescent="0.2">
      <c r="A10" s="14" t="str">
        <f>HYPERLINK("#'Table 9'!A5", "Table 9")</f>
        <v>Table 9</v>
      </c>
      <c r="B10" s="13" t="s">
        <v>30</v>
      </c>
      <c r="C10" s="13" t="s">
        <v>31</v>
      </c>
      <c r="D10" s="13" t="s">
        <v>7</v>
      </c>
    </row>
    <row r="11" spans="1:4" ht="28.5" x14ac:dyDescent="0.2">
      <c r="A11" s="14" t="str">
        <f>HYPERLINK("#'Table 10'!A5", "Table 10")</f>
        <v>Table 10</v>
      </c>
      <c r="B11" s="13" t="s">
        <v>33</v>
      </c>
      <c r="C11" s="13" t="s">
        <v>34</v>
      </c>
      <c r="D11" s="13" t="s">
        <v>7</v>
      </c>
    </row>
    <row r="12" spans="1:4" ht="28.5" x14ac:dyDescent="0.2">
      <c r="A12" s="14" t="str">
        <f>HYPERLINK("#'Table 11'!A5", "Table 11")</f>
        <v>Table 11</v>
      </c>
      <c r="B12" s="13" t="s">
        <v>36</v>
      </c>
      <c r="C12" s="13" t="s">
        <v>37</v>
      </c>
      <c r="D12" s="13" t="s">
        <v>7</v>
      </c>
    </row>
    <row r="13" spans="1:4" ht="28.5" x14ac:dyDescent="0.2">
      <c r="A13" s="14" t="str">
        <f>HYPERLINK("#'Table 12'!A5", "Table 12")</f>
        <v>Table 12</v>
      </c>
      <c r="B13" s="13" t="s">
        <v>39</v>
      </c>
      <c r="C13" s="13" t="s">
        <v>40</v>
      </c>
      <c r="D13" s="13" t="s">
        <v>7</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8"/>
  <sheetViews>
    <sheetView workbookViewId="0"/>
  </sheetViews>
  <sheetFormatPr defaultRowHeight="14.25" x14ac:dyDescent="0.2"/>
  <cols>
    <col min="1" max="1" width="30.75" customWidth="1"/>
  </cols>
  <sheetData>
    <row r="1" spans="1:33" ht="23.25" x14ac:dyDescent="0.35">
      <c r="A1" s="36" t="s">
        <v>2066</v>
      </c>
    </row>
    <row r="2" spans="1:33" ht="18" x14ac:dyDescent="0.25">
      <c r="A2" s="4" t="s">
        <v>2061</v>
      </c>
    </row>
    <row r="3" spans="1:33" x14ac:dyDescent="0.2">
      <c r="A3" t="s">
        <v>41</v>
      </c>
    </row>
    <row r="5" spans="1:33" x14ac:dyDescent="0.2">
      <c r="A5" s="8" t="s">
        <v>4</v>
      </c>
    </row>
    <row r="6" spans="1:33" x14ac:dyDescent="0.2">
      <c r="A6" s="34" t="s">
        <v>42</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135</v>
      </c>
      <c r="B13" s="2" t="s">
        <v>136</v>
      </c>
      <c r="C13" t="s">
        <v>137</v>
      </c>
      <c r="D13" s="2" t="s">
        <v>138</v>
      </c>
      <c r="E13" t="s">
        <v>139</v>
      </c>
      <c r="F13" t="s">
        <v>140</v>
      </c>
      <c r="G13" t="s">
        <v>141</v>
      </c>
      <c r="H13" t="s">
        <v>142</v>
      </c>
      <c r="I13" t="s">
        <v>143</v>
      </c>
      <c r="J13" s="2" t="s">
        <v>144</v>
      </c>
      <c r="K13" t="s">
        <v>145</v>
      </c>
      <c r="L13" t="s">
        <v>146</v>
      </c>
      <c r="M13" t="s">
        <v>140</v>
      </c>
      <c r="N13" t="s">
        <v>147</v>
      </c>
      <c r="O13" t="s">
        <v>148</v>
      </c>
      <c r="P13" t="s">
        <v>144</v>
      </c>
      <c r="Q13" t="s">
        <v>149</v>
      </c>
      <c r="R13" t="s">
        <v>149</v>
      </c>
      <c r="S13" t="s">
        <v>150</v>
      </c>
      <c r="T13" s="2" t="s">
        <v>151</v>
      </c>
      <c r="U13" t="s">
        <v>139</v>
      </c>
      <c r="V13" t="s">
        <v>152</v>
      </c>
      <c r="W13" s="2" t="s">
        <v>140</v>
      </c>
      <c r="X13" t="s">
        <v>153</v>
      </c>
      <c r="Y13" t="s">
        <v>139</v>
      </c>
      <c r="Z13" t="s">
        <v>153</v>
      </c>
      <c r="AA13" s="2" t="s">
        <v>140</v>
      </c>
      <c r="AB13" t="s">
        <v>153</v>
      </c>
      <c r="AC13" t="s">
        <v>154</v>
      </c>
      <c r="AD13" t="s">
        <v>149</v>
      </c>
      <c r="AE13" s="2" t="s">
        <v>143</v>
      </c>
      <c r="AF13" t="s">
        <v>153</v>
      </c>
      <c r="AG13" s="2" t="s">
        <v>155</v>
      </c>
    </row>
    <row r="14" spans="1:33" x14ac:dyDescent="0.2">
      <c r="A14" s="5" t="s">
        <v>44</v>
      </c>
      <c r="B14" s="2" t="s">
        <v>156</v>
      </c>
      <c r="C14" t="s">
        <v>157</v>
      </c>
      <c r="D14" s="2" t="s">
        <v>158</v>
      </c>
      <c r="E14" t="s">
        <v>159</v>
      </c>
      <c r="F14" t="s">
        <v>160</v>
      </c>
      <c r="G14" t="s">
        <v>161</v>
      </c>
      <c r="H14" t="s">
        <v>162</v>
      </c>
      <c r="I14" t="s">
        <v>163</v>
      </c>
      <c r="J14" s="2" t="s">
        <v>164</v>
      </c>
      <c r="K14" t="s">
        <v>165</v>
      </c>
      <c r="L14" t="s">
        <v>166</v>
      </c>
      <c r="M14" t="s">
        <v>167</v>
      </c>
      <c r="N14" t="s">
        <v>168</v>
      </c>
      <c r="O14" t="s">
        <v>169</v>
      </c>
      <c r="P14" t="s">
        <v>170</v>
      </c>
      <c r="Q14" t="s">
        <v>149</v>
      </c>
      <c r="R14" t="s">
        <v>149</v>
      </c>
      <c r="S14" t="s">
        <v>171</v>
      </c>
      <c r="T14" s="2" t="s">
        <v>172</v>
      </c>
      <c r="U14" t="s">
        <v>173</v>
      </c>
      <c r="V14" t="s">
        <v>174</v>
      </c>
      <c r="W14" s="2" t="s">
        <v>175</v>
      </c>
      <c r="X14" t="s">
        <v>176</v>
      </c>
      <c r="Y14" t="s">
        <v>177</v>
      </c>
      <c r="Z14" t="s">
        <v>178</v>
      </c>
      <c r="AA14" s="2" t="s">
        <v>179</v>
      </c>
      <c r="AB14" t="s">
        <v>180</v>
      </c>
      <c r="AC14" t="s">
        <v>181</v>
      </c>
      <c r="AD14" t="s">
        <v>149</v>
      </c>
      <c r="AE14" s="2" t="s">
        <v>182</v>
      </c>
      <c r="AF14" t="s">
        <v>183</v>
      </c>
      <c r="AG14" s="2" t="s">
        <v>184</v>
      </c>
    </row>
    <row r="15" spans="1:33" x14ac:dyDescent="0.2">
      <c r="A15" s="5" t="s">
        <v>185</v>
      </c>
      <c r="B15" s="2" t="s">
        <v>115</v>
      </c>
      <c r="C15" t="s">
        <v>186</v>
      </c>
      <c r="D15" s="2" t="s">
        <v>187</v>
      </c>
      <c r="E15" t="s">
        <v>188</v>
      </c>
      <c r="F15" t="s">
        <v>189</v>
      </c>
      <c r="G15" t="s">
        <v>190</v>
      </c>
      <c r="H15" t="s">
        <v>191</v>
      </c>
      <c r="I15" t="s">
        <v>155</v>
      </c>
      <c r="J15" s="2" t="s">
        <v>152</v>
      </c>
      <c r="K15" t="s">
        <v>148</v>
      </c>
      <c r="L15" t="s">
        <v>148</v>
      </c>
      <c r="M15" t="s">
        <v>192</v>
      </c>
      <c r="N15" t="s">
        <v>145</v>
      </c>
      <c r="O15" t="s">
        <v>152</v>
      </c>
      <c r="P15" t="s">
        <v>193</v>
      </c>
      <c r="Q15" t="s">
        <v>151</v>
      </c>
      <c r="R15" t="s">
        <v>153</v>
      </c>
      <c r="S15" t="s">
        <v>194</v>
      </c>
      <c r="T15" s="2" t="s">
        <v>155</v>
      </c>
      <c r="U15" t="s">
        <v>195</v>
      </c>
      <c r="V15" t="s">
        <v>196</v>
      </c>
      <c r="W15" s="2" t="s">
        <v>195</v>
      </c>
      <c r="X15" t="s">
        <v>189</v>
      </c>
      <c r="Y15" t="s">
        <v>90</v>
      </c>
      <c r="Z15" t="s">
        <v>197</v>
      </c>
      <c r="AA15" s="2" t="s">
        <v>198</v>
      </c>
      <c r="AB15" t="s">
        <v>199</v>
      </c>
      <c r="AC15" t="s">
        <v>200</v>
      </c>
      <c r="AD15" t="s">
        <v>151</v>
      </c>
      <c r="AE15" s="2" t="s">
        <v>145</v>
      </c>
      <c r="AF15" t="s">
        <v>201</v>
      </c>
      <c r="AG15" s="2" t="s">
        <v>202</v>
      </c>
    </row>
    <row r="16" spans="1:33" x14ac:dyDescent="0.2">
      <c r="A16" s="5" t="s">
        <v>44</v>
      </c>
      <c r="B16" s="2" t="s">
        <v>203</v>
      </c>
      <c r="C16" t="s">
        <v>204</v>
      </c>
      <c r="D16" s="2" t="s">
        <v>205</v>
      </c>
      <c r="E16" t="s">
        <v>206</v>
      </c>
      <c r="F16" t="s">
        <v>207</v>
      </c>
      <c r="G16" t="s">
        <v>208</v>
      </c>
      <c r="H16" t="s">
        <v>209</v>
      </c>
      <c r="I16" t="s">
        <v>210</v>
      </c>
      <c r="J16" s="2" t="s">
        <v>211</v>
      </c>
      <c r="K16" t="s">
        <v>212</v>
      </c>
      <c r="L16" t="s">
        <v>213</v>
      </c>
      <c r="M16" t="s">
        <v>214</v>
      </c>
      <c r="N16" t="s">
        <v>215</v>
      </c>
      <c r="O16" t="s">
        <v>216</v>
      </c>
      <c r="P16" t="s">
        <v>205</v>
      </c>
      <c r="Q16" t="s">
        <v>217</v>
      </c>
      <c r="R16" t="s">
        <v>218</v>
      </c>
      <c r="S16" t="s">
        <v>219</v>
      </c>
      <c r="T16" s="2" t="s">
        <v>220</v>
      </c>
      <c r="U16" t="s">
        <v>221</v>
      </c>
      <c r="V16" t="s">
        <v>222</v>
      </c>
      <c r="W16" s="2" t="s">
        <v>223</v>
      </c>
      <c r="X16" t="s">
        <v>224</v>
      </c>
      <c r="Y16" t="s">
        <v>225</v>
      </c>
      <c r="Z16" t="s">
        <v>226</v>
      </c>
      <c r="AA16" s="2" t="s">
        <v>227</v>
      </c>
      <c r="AB16" t="s">
        <v>228</v>
      </c>
      <c r="AC16" t="s">
        <v>229</v>
      </c>
      <c r="AD16" t="s">
        <v>230</v>
      </c>
      <c r="AE16" s="2" t="s">
        <v>231</v>
      </c>
      <c r="AF16" t="s">
        <v>232</v>
      </c>
      <c r="AG16" s="2" t="s">
        <v>204</v>
      </c>
    </row>
    <row r="17" spans="1:33" x14ac:dyDescent="0.2">
      <c r="A17" s="5" t="s">
        <v>233</v>
      </c>
      <c r="B17" s="2" t="s">
        <v>84</v>
      </c>
      <c r="C17" t="s">
        <v>234</v>
      </c>
      <c r="D17" s="2" t="s">
        <v>235</v>
      </c>
      <c r="E17" t="s">
        <v>193</v>
      </c>
      <c r="F17" t="s">
        <v>236</v>
      </c>
      <c r="G17" t="s">
        <v>190</v>
      </c>
      <c r="H17" t="s">
        <v>237</v>
      </c>
      <c r="I17" t="s">
        <v>238</v>
      </c>
      <c r="J17" s="2" t="s">
        <v>139</v>
      </c>
      <c r="K17" t="s">
        <v>140</v>
      </c>
      <c r="L17" t="s">
        <v>153</v>
      </c>
      <c r="M17" t="s">
        <v>197</v>
      </c>
      <c r="N17" t="s">
        <v>144</v>
      </c>
      <c r="O17" t="s">
        <v>138</v>
      </c>
      <c r="P17" t="s">
        <v>193</v>
      </c>
      <c r="Q17" t="s">
        <v>140</v>
      </c>
      <c r="R17" t="s">
        <v>150</v>
      </c>
      <c r="S17" t="s">
        <v>239</v>
      </c>
      <c r="T17" s="2" t="s">
        <v>194</v>
      </c>
      <c r="U17" t="s">
        <v>131</v>
      </c>
      <c r="V17" t="s">
        <v>240</v>
      </c>
      <c r="W17" s="2" t="s">
        <v>236</v>
      </c>
      <c r="X17" t="s">
        <v>241</v>
      </c>
      <c r="Y17" t="s">
        <v>132</v>
      </c>
      <c r="Z17" t="s">
        <v>190</v>
      </c>
      <c r="AA17" s="2" t="s">
        <v>242</v>
      </c>
      <c r="AB17" t="s">
        <v>195</v>
      </c>
      <c r="AC17" t="s">
        <v>243</v>
      </c>
      <c r="AD17" t="s">
        <v>239</v>
      </c>
      <c r="AE17" s="2" t="s">
        <v>144</v>
      </c>
      <c r="AF17" t="s">
        <v>202</v>
      </c>
      <c r="AG17" s="2" t="s">
        <v>244</v>
      </c>
    </row>
    <row r="18" spans="1:33" x14ac:dyDescent="0.2">
      <c r="A18" s="5" t="s">
        <v>44</v>
      </c>
      <c r="B18" s="2" t="s">
        <v>245</v>
      </c>
      <c r="C18" t="s">
        <v>246</v>
      </c>
      <c r="D18" s="2" t="s">
        <v>247</v>
      </c>
      <c r="E18" t="s">
        <v>248</v>
      </c>
      <c r="F18" t="s">
        <v>249</v>
      </c>
      <c r="G18" t="s">
        <v>250</v>
      </c>
      <c r="H18" t="s">
        <v>251</v>
      </c>
      <c r="I18" t="s">
        <v>252</v>
      </c>
      <c r="J18" s="2" t="s">
        <v>169</v>
      </c>
      <c r="K18" t="s">
        <v>253</v>
      </c>
      <c r="L18" t="s">
        <v>254</v>
      </c>
      <c r="M18" t="s">
        <v>255</v>
      </c>
      <c r="N18" t="s">
        <v>256</v>
      </c>
      <c r="O18" t="s">
        <v>257</v>
      </c>
      <c r="P18" t="s">
        <v>258</v>
      </c>
      <c r="Q18" t="s">
        <v>259</v>
      </c>
      <c r="R18" t="s">
        <v>260</v>
      </c>
      <c r="S18" t="s">
        <v>261</v>
      </c>
      <c r="T18" s="2" t="s">
        <v>262</v>
      </c>
      <c r="U18" t="s">
        <v>263</v>
      </c>
      <c r="V18" t="s">
        <v>264</v>
      </c>
      <c r="W18" s="2" t="s">
        <v>265</v>
      </c>
      <c r="X18" t="s">
        <v>266</v>
      </c>
      <c r="Y18" t="s">
        <v>267</v>
      </c>
      <c r="Z18" t="s">
        <v>268</v>
      </c>
      <c r="AA18" s="2" t="s">
        <v>269</v>
      </c>
      <c r="AB18" t="s">
        <v>270</v>
      </c>
      <c r="AC18" t="s">
        <v>271</v>
      </c>
      <c r="AD18" t="s">
        <v>272</v>
      </c>
      <c r="AE18" s="2" t="s">
        <v>273</v>
      </c>
      <c r="AF18" t="s">
        <v>274</v>
      </c>
      <c r="AG18" s="2" t="s">
        <v>275</v>
      </c>
    </row>
    <row r="19" spans="1:33" x14ac:dyDescent="0.2">
      <c r="A19" s="5" t="s">
        <v>276</v>
      </c>
      <c r="B19" s="2" t="s">
        <v>277</v>
      </c>
      <c r="C19" t="s">
        <v>81</v>
      </c>
      <c r="D19" s="2" t="s">
        <v>278</v>
      </c>
      <c r="E19" t="s">
        <v>139</v>
      </c>
      <c r="F19" t="s">
        <v>137</v>
      </c>
      <c r="G19" t="s">
        <v>199</v>
      </c>
      <c r="H19" t="s">
        <v>242</v>
      </c>
      <c r="I19" t="s">
        <v>189</v>
      </c>
      <c r="J19" s="2" t="s">
        <v>136</v>
      </c>
      <c r="K19" t="s">
        <v>154</v>
      </c>
      <c r="L19" t="s">
        <v>190</v>
      </c>
      <c r="M19" t="s">
        <v>237</v>
      </c>
      <c r="N19" t="s">
        <v>194</v>
      </c>
      <c r="O19" t="s">
        <v>279</v>
      </c>
      <c r="P19" t="s">
        <v>189</v>
      </c>
      <c r="Q19" t="s">
        <v>139</v>
      </c>
      <c r="R19" t="s">
        <v>140</v>
      </c>
      <c r="S19" t="s">
        <v>280</v>
      </c>
      <c r="T19" s="2" t="s">
        <v>279</v>
      </c>
      <c r="U19" t="s">
        <v>281</v>
      </c>
      <c r="V19" t="s">
        <v>186</v>
      </c>
      <c r="W19" s="2" t="s">
        <v>136</v>
      </c>
      <c r="X19" t="s">
        <v>94</v>
      </c>
      <c r="Y19" t="s">
        <v>240</v>
      </c>
      <c r="Z19" t="s">
        <v>282</v>
      </c>
      <c r="AA19" s="2" t="s">
        <v>283</v>
      </c>
      <c r="AB19" t="s">
        <v>284</v>
      </c>
      <c r="AC19" t="s">
        <v>198</v>
      </c>
      <c r="AD19" t="s">
        <v>140</v>
      </c>
      <c r="AE19" s="2" t="s">
        <v>141</v>
      </c>
      <c r="AF19" t="s">
        <v>285</v>
      </c>
      <c r="AG19" s="2" t="s">
        <v>286</v>
      </c>
    </row>
    <row r="20" spans="1:33" x14ac:dyDescent="0.2">
      <c r="A20" s="5" t="s">
        <v>44</v>
      </c>
      <c r="B20" s="2" t="s">
        <v>287</v>
      </c>
      <c r="C20" t="s">
        <v>288</v>
      </c>
      <c r="D20" s="2" t="s">
        <v>289</v>
      </c>
      <c r="E20" t="s">
        <v>290</v>
      </c>
      <c r="F20" t="s">
        <v>291</v>
      </c>
      <c r="G20" t="s">
        <v>292</v>
      </c>
      <c r="H20" t="s">
        <v>293</v>
      </c>
      <c r="I20" t="s">
        <v>294</v>
      </c>
      <c r="J20" s="2" t="s">
        <v>295</v>
      </c>
      <c r="K20" t="s">
        <v>296</v>
      </c>
      <c r="L20" t="s">
        <v>297</v>
      </c>
      <c r="M20" t="s">
        <v>298</v>
      </c>
      <c r="N20" t="s">
        <v>299</v>
      </c>
      <c r="O20" t="s">
        <v>300</v>
      </c>
      <c r="P20" t="s">
        <v>248</v>
      </c>
      <c r="Q20" t="s">
        <v>301</v>
      </c>
      <c r="R20" t="s">
        <v>302</v>
      </c>
      <c r="S20" t="s">
        <v>303</v>
      </c>
      <c r="T20" s="2" t="s">
        <v>304</v>
      </c>
      <c r="U20" t="s">
        <v>305</v>
      </c>
      <c r="V20" t="s">
        <v>306</v>
      </c>
      <c r="W20" s="2" t="s">
        <v>307</v>
      </c>
      <c r="X20" t="s">
        <v>308</v>
      </c>
      <c r="Y20" t="s">
        <v>309</v>
      </c>
      <c r="Z20" t="s">
        <v>310</v>
      </c>
      <c r="AA20" s="2" t="s">
        <v>311</v>
      </c>
      <c r="AB20" t="s">
        <v>312</v>
      </c>
      <c r="AC20" t="s">
        <v>313</v>
      </c>
      <c r="AD20" t="s">
        <v>314</v>
      </c>
      <c r="AE20" s="2" t="s">
        <v>315</v>
      </c>
      <c r="AF20" t="s">
        <v>316</v>
      </c>
      <c r="AG20" s="2" t="s">
        <v>317</v>
      </c>
    </row>
    <row r="21" spans="1:33" x14ac:dyDescent="0.2">
      <c r="A21" s="5" t="s">
        <v>318</v>
      </c>
      <c r="B21" s="2" t="s">
        <v>136</v>
      </c>
      <c r="C21" t="s">
        <v>190</v>
      </c>
      <c r="D21" s="2" t="s">
        <v>282</v>
      </c>
      <c r="E21" t="s">
        <v>143</v>
      </c>
      <c r="F21" t="s">
        <v>151</v>
      </c>
      <c r="G21" t="s">
        <v>153</v>
      </c>
      <c r="H21" t="s">
        <v>151</v>
      </c>
      <c r="I21" t="s">
        <v>150</v>
      </c>
      <c r="J21" s="2" t="s">
        <v>280</v>
      </c>
      <c r="K21" t="s">
        <v>142</v>
      </c>
      <c r="L21" t="s">
        <v>144</v>
      </c>
      <c r="M21" t="s">
        <v>141</v>
      </c>
      <c r="N21" t="s">
        <v>147</v>
      </c>
      <c r="O21" t="s">
        <v>145</v>
      </c>
      <c r="P21" t="s">
        <v>148</v>
      </c>
      <c r="Q21" t="s">
        <v>142</v>
      </c>
      <c r="R21" t="s">
        <v>144</v>
      </c>
      <c r="S21" t="s">
        <v>151</v>
      </c>
      <c r="T21" s="2" t="s">
        <v>147</v>
      </c>
      <c r="U21" t="s">
        <v>194</v>
      </c>
      <c r="V21" t="s">
        <v>279</v>
      </c>
      <c r="W21" s="2" t="s">
        <v>280</v>
      </c>
      <c r="X21" t="s">
        <v>280</v>
      </c>
      <c r="Y21" t="s">
        <v>153</v>
      </c>
      <c r="Z21" t="s">
        <v>145</v>
      </c>
      <c r="AA21" s="2" t="s">
        <v>319</v>
      </c>
      <c r="AB21" t="s">
        <v>190</v>
      </c>
      <c r="AC21" t="s">
        <v>139</v>
      </c>
      <c r="AD21" t="s">
        <v>149</v>
      </c>
      <c r="AE21" s="2" t="s">
        <v>144</v>
      </c>
      <c r="AF21" t="s">
        <v>238</v>
      </c>
      <c r="AG21" s="2" t="s">
        <v>155</v>
      </c>
    </row>
    <row r="22" spans="1:33" x14ac:dyDescent="0.2">
      <c r="A22" s="5" t="s">
        <v>44</v>
      </c>
      <c r="B22" s="2" t="s">
        <v>156</v>
      </c>
      <c r="C22" t="s">
        <v>320</v>
      </c>
      <c r="D22" s="2" t="s">
        <v>321</v>
      </c>
      <c r="E22" t="s">
        <v>322</v>
      </c>
      <c r="F22" t="s">
        <v>323</v>
      </c>
      <c r="G22" t="s">
        <v>324</v>
      </c>
      <c r="H22" t="s">
        <v>325</v>
      </c>
      <c r="I22" t="s">
        <v>326</v>
      </c>
      <c r="J22" s="2" t="s">
        <v>327</v>
      </c>
      <c r="K22" t="s">
        <v>328</v>
      </c>
      <c r="L22" t="s">
        <v>329</v>
      </c>
      <c r="M22" t="s">
        <v>330</v>
      </c>
      <c r="N22" t="s">
        <v>331</v>
      </c>
      <c r="O22" t="s">
        <v>332</v>
      </c>
      <c r="P22" t="s">
        <v>333</v>
      </c>
      <c r="Q22" t="s">
        <v>324</v>
      </c>
      <c r="R22" t="s">
        <v>172</v>
      </c>
      <c r="S22" t="s">
        <v>334</v>
      </c>
      <c r="T22" s="2" t="s">
        <v>335</v>
      </c>
      <c r="U22" t="s">
        <v>336</v>
      </c>
      <c r="V22" t="s">
        <v>337</v>
      </c>
      <c r="W22" s="2" t="s">
        <v>338</v>
      </c>
      <c r="X22" t="s">
        <v>339</v>
      </c>
      <c r="Y22" t="s">
        <v>340</v>
      </c>
      <c r="Z22" t="s">
        <v>341</v>
      </c>
      <c r="AA22" s="2" t="s">
        <v>342</v>
      </c>
      <c r="AB22" t="s">
        <v>343</v>
      </c>
      <c r="AC22" t="s">
        <v>344</v>
      </c>
      <c r="AD22" t="s">
        <v>149</v>
      </c>
      <c r="AE22" s="2" t="s">
        <v>345</v>
      </c>
      <c r="AF22" t="s">
        <v>346</v>
      </c>
      <c r="AG22" s="2" t="s">
        <v>347</v>
      </c>
    </row>
    <row r="23" spans="1:33" x14ac:dyDescent="0.2">
      <c r="A23" s="5" t="s">
        <v>348</v>
      </c>
      <c r="B23" s="2" t="s">
        <v>349</v>
      </c>
      <c r="C23" t="s">
        <v>244</v>
      </c>
      <c r="D23" s="2" t="s">
        <v>350</v>
      </c>
      <c r="E23" t="s">
        <v>146</v>
      </c>
      <c r="F23" t="s">
        <v>239</v>
      </c>
      <c r="G23" t="s">
        <v>140</v>
      </c>
      <c r="H23" t="s">
        <v>138</v>
      </c>
      <c r="I23" t="s">
        <v>189</v>
      </c>
      <c r="J23" s="2" t="s">
        <v>244</v>
      </c>
      <c r="K23" t="s">
        <v>239</v>
      </c>
      <c r="L23" t="s">
        <v>153</v>
      </c>
      <c r="M23" t="s">
        <v>142</v>
      </c>
      <c r="N23" t="s">
        <v>142</v>
      </c>
      <c r="O23" t="s">
        <v>154</v>
      </c>
      <c r="P23" t="s">
        <v>138</v>
      </c>
      <c r="Q23" t="s">
        <v>279</v>
      </c>
      <c r="R23" t="s">
        <v>150</v>
      </c>
      <c r="S23" t="s">
        <v>139</v>
      </c>
      <c r="T23" s="2" t="s">
        <v>152</v>
      </c>
      <c r="U23" t="s">
        <v>195</v>
      </c>
      <c r="V23" t="s">
        <v>243</v>
      </c>
      <c r="W23" s="2" t="s">
        <v>188</v>
      </c>
      <c r="X23" t="s">
        <v>199</v>
      </c>
      <c r="Y23" t="s">
        <v>351</v>
      </c>
      <c r="Z23" t="s">
        <v>155</v>
      </c>
      <c r="AA23" s="2" t="s">
        <v>352</v>
      </c>
      <c r="AB23" t="s">
        <v>353</v>
      </c>
      <c r="AC23" t="s">
        <v>354</v>
      </c>
      <c r="AD23" t="s">
        <v>150</v>
      </c>
      <c r="AE23" s="2" t="s">
        <v>144</v>
      </c>
      <c r="AF23" t="s">
        <v>187</v>
      </c>
      <c r="AG23" s="2" t="s">
        <v>355</v>
      </c>
    </row>
    <row r="24" spans="1:33" x14ac:dyDescent="0.2">
      <c r="A24" s="5" t="s">
        <v>44</v>
      </c>
      <c r="B24" s="2" t="s">
        <v>356</v>
      </c>
      <c r="C24" t="s">
        <v>357</v>
      </c>
      <c r="D24" s="2" t="s">
        <v>358</v>
      </c>
      <c r="E24" t="s">
        <v>359</v>
      </c>
      <c r="F24" t="s">
        <v>360</v>
      </c>
      <c r="G24" t="s">
        <v>361</v>
      </c>
      <c r="H24" t="s">
        <v>362</v>
      </c>
      <c r="I24" t="s">
        <v>363</v>
      </c>
      <c r="J24" s="2" t="s">
        <v>364</v>
      </c>
      <c r="K24" t="s">
        <v>365</v>
      </c>
      <c r="L24" t="s">
        <v>366</v>
      </c>
      <c r="M24" t="s">
        <v>367</v>
      </c>
      <c r="N24" t="s">
        <v>368</v>
      </c>
      <c r="O24" t="s">
        <v>369</v>
      </c>
      <c r="P24" t="s">
        <v>370</v>
      </c>
      <c r="Q24" t="s">
        <v>371</v>
      </c>
      <c r="R24" t="s">
        <v>372</v>
      </c>
      <c r="S24" t="s">
        <v>373</v>
      </c>
      <c r="T24" s="2" t="s">
        <v>374</v>
      </c>
      <c r="U24" t="s">
        <v>375</v>
      </c>
      <c r="V24" t="s">
        <v>376</v>
      </c>
      <c r="W24" s="2" t="s">
        <v>377</v>
      </c>
      <c r="X24" t="s">
        <v>270</v>
      </c>
      <c r="Y24" t="s">
        <v>378</v>
      </c>
      <c r="Z24" t="s">
        <v>379</v>
      </c>
      <c r="AA24" s="2" t="s">
        <v>380</v>
      </c>
      <c r="AB24" t="s">
        <v>381</v>
      </c>
      <c r="AC24" t="s">
        <v>382</v>
      </c>
      <c r="AD24" t="s">
        <v>383</v>
      </c>
      <c r="AE24" s="2" t="s">
        <v>384</v>
      </c>
      <c r="AF24" t="s">
        <v>385</v>
      </c>
      <c r="AG24" s="2" t="s">
        <v>250</v>
      </c>
    </row>
    <row r="25" spans="1:33" x14ac:dyDescent="0.2">
      <c r="A25" s="5" t="s">
        <v>386</v>
      </c>
      <c r="B25" s="2" t="s">
        <v>387</v>
      </c>
      <c r="C25" t="s">
        <v>388</v>
      </c>
      <c r="D25" s="2" t="s">
        <v>389</v>
      </c>
      <c r="E25" t="s">
        <v>138</v>
      </c>
      <c r="F25" t="s">
        <v>242</v>
      </c>
      <c r="G25" t="s">
        <v>195</v>
      </c>
      <c r="H25" t="s">
        <v>390</v>
      </c>
      <c r="I25" t="s">
        <v>391</v>
      </c>
      <c r="J25" s="2" t="s">
        <v>392</v>
      </c>
      <c r="K25" t="s">
        <v>132</v>
      </c>
      <c r="L25" t="s">
        <v>154</v>
      </c>
      <c r="M25" t="s">
        <v>154</v>
      </c>
      <c r="N25" t="s">
        <v>280</v>
      </c>
      <c r="O25" t="s">
        <v>197</v>
      </c>
      <c r="P25" t="s">
        <v>195</v>
      </c>
      <c r="Q25" t="s">
        <v>188</v>
      </c>
      <c r="R25" t="s">
        <v>151</v>
      </c>
      <c r="S25" t="s">
        <v>197</v>
      </c>
      <c r="T25" s="2" t="s">
        <v>280</v>
      </c>
      <c r="U25" t="s">
        <v>393</v>
      </c>
      <c r="V25" t="s">
        <v>234</v>
      </c>
      <c r="W25" s="2" t="s">
        <v>394</v>
      </c>
      <c r="X25" t="s">
        <v>244</v>
      </c>
      <c r="Y25" t="s">
        <v>395</v>
      </c>
      <c r="Z25" t="s">
        <v>237</v>
      </c>
      <c r="AA25" s="2" t="s">
        <v>396</v>
      </c>
      <c r="AB25" t="s">
        <v>353</v>
      </c>
      <c r="AC25" t="s">
        <v>234</v>
      </c>
      <c r="AD25" t="s">
        <v>152</v>
      </c>
      <c r="AE25" s="2" t="s">
        <v>239</v>
      </c>
      <c r="AF25" t="s">
        <v>397</v>
      </c>
      <c r="AG25" s="2" t="s">
        <v>394</v>
      </c>
    </row>
    <row r="26" spans="1:33" x14ac:dyDescent="0.2">
      <c r="A26" s="10" t="s">
        <v>44</v>
      </c>
      <c r="B26" s="9" t="s">
        <v>398</v>
      </c>
      <c r="C26" s="11" t="s">
        <v>399</v>
      </c>
      <c r="D26" s="9" t="s">
        <v>400</v>
      </c>
      <c r="E26" s="11" t="s">
        <v>401</v>
      </c>
      <c r="F26" s="11" t="s">
        <v>402</v>
      </c>
      <c r="G26" s="11" t="s">
        <v>403</v>
      </c>
      <c r="H26" s="11" t="s">
        <v>263</v>
      </c>
      <c r="I26" s="11" t="s">
        <v>404</v>
      </c>
      <c r="J26" s="9" t="s">
        <v>405</v>
      </c>
      <c r="K26" s="11" t="s">
        <v>406</v>
      </c>
      <c r="L26" s="11" t="s">
        <v>407</v>
      </c>
      <c r="M26" s="11" t="s">
        <v>408</v>
      </c>
      <c r="N26" s="11" t="s">
        <v>409</v>
      </c>
      <c r="O26" s="11" t="s">
        <v>410</v>
      </c>
      <c r="P26" s="11" t="s">
        <v>411</v>
      </c>
      <c r="Q26" s="11" t="s">
        <v>412</v>
      </c>
      <c r="R26" s="11" t="s">
        <v>413</v>
      </c>
      <c r="S26" s="11" t="s">
        <v>414</v>
      </c>
      <c r="T26" s="9" t="s">
        <v>415</v>
      </c>
      <c r="U26" s="11" t="s">
        <v>416</v>
      </c>
      <c r="V26" s="11" t="s">
        <v>417</v>
      </c>
      <c r="W26" s="9" t="s">
        <v>418</v>
      </c>
      <c r="X26" s="11" t="s">
        <v>419</v>
      </c>
      <c r="Y26" s="11" t="s">
        <v>420</v>
      </c>
      <c r="Z26" s="11" t="s">
        <v>421</v>
      </c>
      <c r="AA26" s="9" t="s">
        <v>422</v>
      </c>
      <c r="AB26" s="11" t="s">
        <v>423</v>
      </c>
      <c r="AC26" s="11" t="s">
        <v>424</v>
      </c>
      <c r="AD26" s="11" t="s">
        <v>425</v>
      </c>
      <c r="AE26" s="9" t="s">
        <v>426</v>
      </c>
      <c r="AF26" s="11" t="s">
        <v>427</v>
      </c>
      <c r="AG26" s="9" t="s">
        <v>428</v>
      </c>
    </row>
    <row r="27" spans="1:33" x14ac:dyDescent="0.2">
      <c r="A27" s="5" t="s">
        <v>429</v>
      </c>
      <c r="B27" s="2" t="s">
        <v>78</v>
      </c>
      <c r="C27" t="s">
        <v>110</v>
      </c>
      <c r="D27" s="2" t="s">
        <v>111</v>
      </c>
      <c r="E27" t="s">
        <v>87</v>
      </c>
      <c r="F27" t="s">
        <v>112</v>
      </c>
      <c r="G27" t="s">
        <v>113</v>
      </c>
      <c r="H27" t="s">
        <v>114</v>
      </c>
      <c r="I27" t="s">
        <v>115</v>
      </c>
      <c r="J27" s="2" t="s">
        <v>116</v>
      </c>
      <c r="K27" t="s">
        <v>89</v>
      </c>
      <c r="L27" t="s">
        <v>117</v>
      </c>
      <c r="M27" t="s">
        <v>118</v>
      </c>
      <c r="N27" t="s">
        <v>119</v>
      </c>
      <c r="O27" t="s">
        <v>120</v>
      </c>
      <c r="P27" t="s">
        <v>91</v>
      </c>
      <c r="Q27" t="s">
        <v>121</v>
      </c>
      <c r="R27" t="s">
        <v>105</v>
      </c>
      <c r="S27" t="s">
        <v>122</v>
      </c>
      <c r="T27" s="2" t="s">
        <v>96</v>
      </c>
      <c r="U27" t="s">
        <v>97</v>
      </c>
      <c r="V27" t="s">
        <v>123</v>
      </c>
      <c r="W27" s="2" t="s">
        <v>124</v>
      </c>
      <c r="X27" t="s">
        <v>125</v>
      </c>
      <c r="Y27" t="s">
        <v>126</v>
      </c>
      <c r="Z27" t="s">
        <v>127</v>
      </c>
      <c r="AA27" s="2" t="s">
        <v>128</v>
      </c>
      <c r="AB27" t="s">
        <v>129</v>
      </c>
      <c r="AC27" t="s">
        <v>130</v>
      </c>
      <c r="AD27" t="s">
        <v>131</v>
      </c>
      <c r="AE27" s="2" t="s">
        <v>132</v>
      </c>
      <c r="AF27" t="s">
        <v>133</v>
      </c>
      <c r="AG27" s="2" t="s">
        <v>134</v>
      </c>
    </row>
    <row r="28" spans="1:33" x14ac:dyDescent="0.2">
      <c r="A28" s="10" t="s">
        <v>44</v>
      </c>
      <c r="B28" s="9" t="s">
        <v>430</v>
      </c>
      <c r="C28" s="11" t="s">
        <v>430</v>
      </c>
      <c r="D28" s="9" t="s">
        <v>430</v>
      </c>
      <c r="E28" s="11" t="s">
        <v>430</v>
      </c>
      <c r="F28" s="11" t="s">
        <v>430</v>
      </c>
      <c r="G28" s="11" t="s">
        <v>430</v>
      </c>
      <c r="H28" s="11" t="s">
        <v>430</v>
      </c>
      <c r="I28" s="11" t="s">
        <v>430</v>
      </c>
      <c r="J28" s="9" t="s">
        <v>430</v>
      </c>
      <c r="K28" s="11" t="s">
        <v>430</v>
      </c>
      <c r="L28" s="11" t="s">
        <v>430</v>
      </c>
      <c r="M28" s="11" t="s">
        <v>430</v>
      </c>
      <c r="N28" s="11" t="s">
        <v>430</v>
      </c>
      <c r="O28" s="11" t="s">
        <v>430</v>
      </c>
      <c r="P28" s="11" t="s">
        <v>430</v>
      </c>
      <c r="Q28" s="11" t="s">
        <v>430</v>
      </c>
      <c r="R28" s="11" t="s">
        <v>430</v>
      </c>
      <c r="S28" s="11" t="s">
        <v>430</v>
      </c>
      <c r="T28" s="9" t="s">
        <v>430</v>
      </c>
      <c r="U28" s="11" t="s">
        <v>430</v>
      </c>
      <c r="V28" s="11" t="s">
        <v>430</v>
      </c>
      <c r="W28" s="9" t="s">
        <v>430</v>
      </c>
      <c r="X28" s="11" t="s">
        <v>430</v>
      </c>
      <c r="Y28" s="11" t="s">
        <v>430</v>
      </c>
      <c r="Z28" s="11" t="s">
        <v>430</v>
      </c>
      <c r="AA28" s="9" t="s">
        <v>430</v>
      </c>
      <c r="AB28" s="11" t="s">
        <v>430</v>
      </c>
      <c r="AC28" s="11" t="s">
        <v>430</v>
      </c>
      <c r="AD28" s="11" t="s">
        <v>430</v>
      </c>
      <c r="AE28" s="9" t="s">
        <v>430</v>
      </c>
      <c r="AF28" s="11" t="s">
        <v>430</v>
      </c>
      <c r="AG28"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8"/>
  <sheetViews>
    <sheetView workbookViewId="0"/>
  </sheetViews>
  <sheetFormatPr defaultRowHeight="14.25" x14ac:dyDescent="0.2"/>
  <cols>
    <col min="1" max="1" width="30.75" customWidth="1"/>
  </cols>
  <sheetData>
    <row r="1" spans="1:33" ht="23.25" x14ac:dyDescent="0.35">
      <c r="A1" s="3" t="s">
        <v>2066</v>
      </c>
    </row>
    <row r="2" spans="1:33" ht="18" x14ac:dyDescent="0.25">
      <c r="A2" s="4" t="s">
        <v>2061</v>
      </c>
    </row>
    <row r="3" spans="1:33" x14ac:dyDescent="0.2">
      <c r="A3" t="s">
        <v>41</v>
      </c>
    </row>
    <row r="5" spans="1:33" x14ac:dyDescent="0.2">
      <c r="A5" s="8" t="s">
        <v>8</v>
      </c>
    </row>
    <row r="6" spans="1:33" x14ac:dyDescent="0.2">
      <c r="A6" s="34" t="s">
        <v>438</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135</v>
      </c>
      <c r="B13" s="2" t="s">
        <v>90</v>
      </c>
      <c r="C13" t="s">
        <v>238</v>
      </c>
      <c r="D13" s="2" t="s">
        <v>194</v>
      </c>
      <c r="E13" t="s">
        <v>139</v>
      </c>
      <c r="F13" t="s">
        <v>148</v>
      </c>
      <c r="G13" t="s">
        <v>148</v>
      </c>
      <c r="H13" t="s">
        <v>143</v>
      </c>
      <c r="I13" t="s">
        <v>143</v>
      </c>
      <c r="J13" s="2" t="s">
        <v>147</v>
      </c>
      <c r="K13" t="s">
        <v>146</v>
      </c>
      <c r="L13" t="s">
        <v>146</v>
      </c>
      <c r="M13" t="s">
        <v>153</v>
      </c>
      <c r="N13" t="s">
        <v>149</v>
      </c>
      <c r="O13" t="s">
        <v>142</v>
      </c>
      <c r="P13" t="s">
        <v>146</v>
      </c>
      <c r="Q13" t="s">
        <v>149</v>
      </c>
      <c r="R13" t="s">
        <v>147</v>
      </c>
      <c r="S13" t="s">
        <v>144</v>
      </c>
      <c r="T13" s="2" t="s">
        <v>146</v>
      </c>
      <c r="U13" t="s">
        <v>194</v>
      </c>
      <c r="V13" t="s">
        <v>139</v>
      </c>
      <c r="W13" s="2" t="s">
        <v>142</v>
      </c>
      <c r="X13" t="s">
        <v>148</v>
      </c>
      <c r="Y13" t="s">
        <v>141</v>
      </c>
      <c r="Z13" t="s">
        <v>144</v>
      </c>
      <c r="AA13" s="2" t="s">
        <v>194</v>
      </c>
      <c r="AB13" t="s">
        <v>145</v>
      </c>
      <c r="AC13" t="s">
        <v>280</v>
      </c>
      <c r="AD13" t="s">
        <v>143</v>
      </c>
      <c r="AE13" s="2" t="s">
        <v>147</v>
      </c>
      <c r="AF13" t="s">
        <v>148</v>
      </c>
      <c r="AG13" s="2" t="s">
        <v>139</v>
      </c>
    </row>
    <row r="14" spans="1:33" x14ac:dyDescent="0.2">
      <c r="A14" s="5" t="s">
        <v>44</v>
      </c>
      <c r="B14" s="2" t="s">
        <v>439</v>
      </c>
      <c r="C14" t="s">
        <v>440</v>
      </c>
      <c r="D14" s="2" t="s">
        <v>441</v>
      </c>
      <c r="E14" t="s">
        <v>265</v>
      </c>
      <c r="F14" t="s">
        <v>442</v>
      </c>
      <c r="G14" t="s">
        <v>443</v>
      </c>
      <c r="H14" t="s">
        <v>444</v>
      </c>
      <c r="I14" t="s">
        <v>445</v>
      </c>
      <c r="J14" s="2" t="s">
        <v>446</v>
      </c>
      <c r="K14" t="s">
        <v>447</v>
      </c>
      <c r="L14" t="s">
        <v>166</v>
      </c>
      <c r="M14" t="s">
        <v>448</v>
      </c>
      <c r="N14" t="s">
        <v>149</v>
      </c>
      <c r="O14" t="s">
        <v>449</v>
      </c>
      <c r="P14" t="s">
        <v>450</v>
      </c>
      <c r="Q14" t="s">
        <v>149</v>
      </c>
      <c r="R14" t="s">
        <v>451</v>
      </c>
      <c r="S14" t="s">
        <v>452</v>
      </c>
      <c r="T14" s="2" t="s">
        <v>453</v>
      </c>
      <c r="U14" t="s">
        <v>454</v>
      </c>
      <c r="V14" t="s">
        <v>323</v>
      </c>
      <c r="W14" s="2" t="s">
        <v>170</v>
      </c>
      <c r="X14" t="s">
        <v>455</v>
      </c>
      <c r="Y14" t="s">
        <v>456</v>
      </c>
      <c r="Z14" t="s">
        <v>457</v>
      </c>
      <c r="AA14" s="2" t="s">
        <v>458</v>
      </c>
      <c r="AB14" t="s">
        <v>459</v>
      </c>
      <c r="AC14" t="s">
        <v>460</v>
      </c>
      <c r="AD14" t="s">
        <v>323</v>
      </c>
      <c r="AE14" s="2" t="s">
        <v>461</v>
      </c>
      <c r="AF14" t="s">
        <v>462</v>
      </c>
      <c r="AG14" s="2" t="s">
        <v>463</v>
      </c>
    </row>
    <row r="15" spans="1:33" x14ac:dyDescent="0.2">
      <c r="A15" s="5" t="s">
        <v>185</v>
      </c>
      <c r="B15" s="2" t="s">
        <v>285</v>
      </c>
      <c r="C15" t="s">
        <v>464</v>
      </c>
      <c r="D15" s="2" t="s">
        <v>196</v>
      </c>
      <c r="E15" t="s">
        <v>279</v>
      </c>
      <c r="F15" t="s">
        <v>282</v>
      </c>
      <c r="G15" t="s">
        <v>155</v>
      </c>
      <c r="H15" t="s">
        <v>141</v>
      </c>
      <c r="I15" t="s">
        <v>141</v>
      </c>
      <c r="J15" s="2" t="s">
        <v>150</v>
      </c>
      <c r="K15" t="s">
        <v>144</v>
      </c>
      <c r="L15" t="s">
        <v>142</v>
      </c>
      <c r="M15" t="s">
        <v>279</v>
      </c>
      <c r="N15" t="s">
        <v>144</v>
      </c>
      <c r="O15" t="s">
        <v>141</v>
      </c>
      <c r="P15" t="s">
        <v>141</v>
      </c>
      <c r="Q15" t="s">
        <v>145</v>
      </c>
      <c r="R15" t="s">
        <v>142</v>
      </c>
      <c r="S15" t="s">
        <v>151</v>
      </c>
      <c r="T15" s="2" t="s">
        <v>152</v>
      </c>
      <c r="U15" t="s">
        <v>390</v>
      </c>
      <c r="V15" t="s">
        <v>237</v>
      </c>
      <c r="W15" s="2" t="s">
        <v>193</v>
      </c>
      <c r="X15" t="s">
        <v>154</v>
      </c>
      <c r="Y15" t="s">
        <v>138</v>
      </c>
      <c r="Z15" t="s">
        <v>152</v>
      </c>
      <c r="AA15" s="2" t="s">
        <v>237</v>
      </c>
      <c r="AB15" t="s">
        <v>279</v>
      </c>
      <c r="AC15" t="s">
        <v>241</v>
      </c>
      <c r="AD15" t="s">
        <v>144</v>
      </c>
      <c r="AE15" s="2" t="s">
        <v>143</v>
      </c>
      <c r="AF15" t="s">
        <v>282</v>
      </c>
      <c r="AG15" s="2" t="s">
        <v>90</v>
      </c>
    </row>
    <row r="16" spans="1:33" x14ac:dyDescent="0.2">
      <c r="A16" s="5" t="s">
        <v>44</v>
      </c>
      <c r="B16" s="2" t="s">
        <v>465</v>
      </c>
      <c r="C16" t="s">
        <v>466</v>
      </c>
      <c r="D16" s="2" t="s">
        <v>467</v>
      </c>
      <c r="E16" t="s">
        <v>468</v>
      </c>
      <c r="F16" t="s">
        <v>469</v>
      </c>
      <c r="G16" t="s">
        <v>470</v>
      </c>
      <c r="H16" t="s">
        <v>471</v>
      </c>
      <c r="I16" t="s">
        <v>472</v>
      </c>
      <c r="J16" s="2" t="s">
        <v>473</v>
      </c>
      <c r="K16" t="s">
        <v>474</v>
      </c>
      <c r="L16" t="s">
        <v>475</v>
      </c>
      <c r="M16" t="s">
        <v>262</v>
      </c>
      <c r="N16" t="s">
        <v>476</v>
      </c>
      <c r="O16" t="s">
        <v>477</v>
      </c>
      <c r="P16" t="s">
        <v>478</v>
      </c>
      <c r="Q16" t="s">
        <v>479</v>
      </c>
      <c r="R16" t="s">
        <v>470</v>
      </c>
      <c r="S16" t="s">
        <v>480</v>
      </c>
      <c r="T16" s="2" t="s">
        <v>481</v>
      </c>
      <c r="U16" t="s">
        <v>482</v>
      </c>
      <c r="V16" t="s">
        <v>483</v>
      </c>
      <c r="W16" s="2" t="s">
        <v>484</v>
      </c>
      <c r="X16" t="s">
        <v>485</v>
      </c>
      <c r="Y16" t="s">
        <v>486</v>
      </c>
      <c r="Z16" t="s">
        <v>487</v>
      </c>
      <c r="AA16" s="2" t="s">
        <v>488</v>
      </c>
      <c r="AB16" t="s">
        <v>489</v>
      </c>
      <c r="AC16" t="s">
        <v>490</v>
      </c>
      <c r="AD16" t="s">
        <v>491</v>
      </c>
      <c r="AE16" s="2" t="s">
        <v>492</v>
      </c>
      <c r="AF16" t="s">
        <v>493</v>
      </c>
      <c r="AG16" s="2" t="s">
        <v>494</v>
      </c>
    </row>
    <row r="17" spans="1:33" x14ac:dyDescent="0.2">
      <c r="A17" s="5" t="s">
        <v>233</v>
      </c>
      <c r="B17" s="2" t="s">
        <v>495</v>
      </c>
      <c r="C17" t="s">
        <v>200</v>
      </c>
      <c r="D17" s="2" t="s">
        <v>240</v>
      </c>
      <c r="E17" t="s">
        <v>190</v>
      </c>
      <c r="F17" t="s">
        <v>197</v>
      </c>
      <c r="G17" t="s">
        <v>193</v>
      </c>
      <c r="H17" t="s">
        <v>279</v>
      </c>
      <c r="I17" t="s">
        <v>150</v>
      </c>
      <c r="J17" s="2" t="s">
        <v>148</v>
      </c>
      <c r="K17" t="s">
        <v>145</v>
      </c>
      <c r="L17" t="s">
        <v>150</v>
      </c>
      <c r="M17" t="s">
        <v>137</v>
      </c>
      <c r="N17" t="s">
        <v>144</v>
      </c>
      <c r="O17" t="s">
        <v>280</v>
      </c>
      <c r="P17" t="s">
        <v>280</v>
      </c>
      <c r="Q17" t="s">
        <v>151</v>
      </c>
      <c r="R17" t="s">
        <v>141</v>
      </c>
      <c r="S17" t="s">
        <v>153</v>
      </c>
      <c r="T17" s="2" t="s">
        <v>151</v>
      </c>
      <c r="U17" t="s">
        <v>496</v>
      </c>
      <c r="V17" t="s">
        <v>351</v>
      </c>
      <c r="W17" s="2" t="s">
        <v>189</v>
      </c>
      <c r="X17" t="s">
        <v>188</v>
      </c>
      <c r="Y17" t="s">
        <v>190</v>
      </c>
      <c r="Z17" t="s">
        <v>152</v>
      </c>
      <c r="AA17" s="2" t="s">
        <v>192</v>
      </c>
      <c r="AB17" t="s">
        <v>152</v>
      </c>
      <c r="AC17" t="s">
        <v>242</v>
      </c>
      <c r="AD17" t="s">
        <v>148</v>
      </c>
      <c r="AE17" s="2" t="s">
        <v>145</v>
      </c>
      <c r="AF17" t="s">
        <v>189</v>
      </c>
      <c r="AG17" s="2" t="s">
        <v>354</v>
      </c>
    </row>
    <row r="18" spans="1:33" x14ac:dyDescent="0.2">
      <c r="A18" s="5" t="s">
        <v>44</v>
      </c>
      <c r="B18" s="2" t="s">
        <v>497</v>
      </c>
      <c r="C18" t="s">
        <v>498</v>
      </c>
      <c r="D18" s="2" t="s">
        <v>499</v>
      </c>
      <c r="E18" t="s">
        <v>500</v>
      </c>
      <c r="F18" t="s">
        <v>501</v>
      </c>
      <c r="G18" t="s">
        <v>270</v>
      </c>
      <c r="H18" t="s">
        <v>502</v>
      </c>
      <c r="I18" t="s">
        <v>339</v>
      </c>
      <c r="J18" s="2" t="s">
        <v>503</v>
      </c>
      <c r="K18" t="s">
        <v>347</v>
      </c>
      <c r="L18" t="s">
        <v>504</v>
      </c>
      <c r="M18" t="s">
        <v>505</v>
      </c>
      <c r="N18" t="s">
        <v>506</v>
      </c>
      <c r="O18" t="s">
        <v>507</v>
      </c>
      <c r="P18" t="s">
        <v>508</v>
      </c>
      <c r="Q18" t="s">
        <v>509</v>
      </c>
      <c r="R18" t="s">
        <v>468</v>
      </c>
      <c r="S18" t="s">
        <v>510</v>
      </c>
      <c r="T18" s="2" t="s">
        <v>511</v>
      </c>
      <c r="U18" t="s">
        <v>512</v>
      </c>
      <c r="V18" t="s">
        <v>513</v>
      </c>
      <c r="W18" s="2" t="s">
        <v>215</v>
      </c>
      <c r="X18" t="s">
        <v>514</v>
      </c>
      <c r="Y18" t="s">
        <v>515</v>
      </c>
      <c r="Z18" t="s">
        <v>502</v>
      </c>
      <c r="AA18" s="2" t="s">
        <v>516</v>
      </c>
      <c r="AB18" t="s">
        <v>184</v>
      </c>
      <c r="AC18" t="s">
        <v>517</v>
      </c>
      <c r="AD18" t="s">
        <v>518</v>
      </c>
      <c r="AE18" s="2" t="s">
        <v>519</v>
      </c>
      <c r="AF18" t="s">
        <v>520</v>
      </c>
      <c r="AG18" s="2" t="s">
        <v>521</v>
      </c>
    </row>
    <row r="19" spans="1:33" x14ac:dyDescent="0.2">
      <c r="A19" s="5" t="s">
        <v>276</v>
      </c>
      <c r="B19" s="2" t="s">
        <v>92</v>
      </c>
      <c r="C19" t="s">
        <v>396</v>
      </c>
      <c r="D19" s="2" t="s">
        <v>395</v>
      </c>
      <c r="E19" t="s">
        <v>279</v>
      </c>
      <c r="F19" t="s">
        <v>138</v>
      </c>
      <c r="G19" t="s">
        <v>137</v>
      </c>
      <c r="H19" t="s">
        <v>241</v>
      </c>
      <c r="I19" t="s">
        <v>154</v>
      </c>
      <c r="J19" s="2" t="s">
        <v>189</v>
      </c>
      <c r="K19" t="s">
        <v>239</v>
      </c>
      <c r="L19" t="s">
        <v>194</v>
      </c>
      <c r="M19" t="s">
        <v>90</v>
      </c>
      <c r="N19" t="s">
        <v>151</v>
      </c>
      <c r="O19" t="s">
        <v>155</v>
      </c>
      <c r="P19" t="s">
        <v>154</v>
      </c>
      <c r="Q19" t="s">
        <v>139</v>
      </c>
      <c r="R19" t="s">
        <v>153</v>
      </c>
      <c r="S19" t="s">
        <v>239</v>
      </c>
      <c r="T19" s="2" t="s">
        <v>155</v>
      </c>
      <c r="U19" t="s">
        <v>195</v>
      </c>
      <c r="V19" t="s">
        <v>119</v>
      </c>
      <c r="W19" s="2" t="s">
        <v>522</v>
      </c>
      <c r="X19" t="s">
        <v>236</v>
      </c>
      <c r="Y19" t="s">
        <v>201</v>
      </c>
      <c r="Z19" t="s">
        <v>138</v>
      </c>
      <c r="AA19" s="2" t="s">
        <v>105</v>
      </c>
      <c r="AB19" t="s">
        <v>240</v>
      </c>
      <c r="AC19" t="s">
        <v>105</v>
      </c>
      <c r="AD19" t="s">
        <v>150</v>
      </c>
      <c r="AE19" s="2" t="s">
        <v>151</v>
      </c>
      <c r="AF19" t="s">
        <v>198</v>
      </c>
      <c r="AG19" s="2" t="s">
        <v>523</v>
      </c>
    </row>
    <row r="20" spans="1:33" x14ac:dyDescent="0.2">
      <c r="A20" s="5" t="s">
        <v>44</v>
      </c>
      <c r="B20" s="2" t="s">
        <v>501</v>
      </c>
      <c r="C20" t="s">
        <v>524</v>
      </c>
      <c r="D20" s="2" t="s">
        <v>525</v>
      </c>
      <c r="E20" t="s">
        <v>526</v>
      </c>
      <c r="F20" t="s">
        <v>216</v>
      </c>
      <c r="G20" t="s">
        <v>227</v>
      </c>
      <c r="H20" t="s">
        <v>527</v>
      </c>
      <c r="I20" t="s">
        <v>528</v>
      </c>
      <c r="J20" s="2" t="s">
        <v>529</v>
      </c>
      <c r="K20" t="s">
        <v>498</v>
      </c>
      <c r="L20" t="s">
        <v>530</v>
      </c>
      <c r="M20" t="s">
        <v>314</v>
      </c>
      <c r="N20" t="s">
        <v>531</v>
      </c>
      <c r="O20" t="s">
        <v>532</v>
      </c>
      <c r="P20" t="s">
        <v>533</v>
      </c>
      <c r="Q20" t="s">
        <v>534</v>
      </c>
      <c r="R20" t="s">
        <v>535</v>
      </c>
      <c r="S20" t="s">
        <v>536</v>
      </c>
      <c r="T20" s="2" t="s">
        <v>537</v>
      </c>
      <c r="U20" t="s">
        <v>538</v>
      </c>
      <c r="V20" t="s">
        <v>539</v>
      </c>
      <c r="W20" s="2" t="s">
        <v>540</v>
      </c>
      <c r="X20" t="s">
        <v>541</v>
      </c>
      <c r="Y20" t="s">
        <v>542</v>
      </c>
      <c r="Z20" t="s">
        <v>372</v>
      </c>
      <c r="AA20" s="2" t="s">
        <v>543</v>
      </c>
      <c r="AB20" t="s">
        <v>544</v>
      </c>
      <c r="AC20" t="s">
        <v>378</v>
      </c>
      <c r="AD20" t="s">
        <v>303</v>
      </c>
      <c r="AE20" s="2" t="s">
        <v>545</v>
      </c>
      <c r="AF20" t="s">
        <v>546</v>
      </c>
      <c r="AG20" s="2" t="s">
        <v>547</v>
      </c>
    </row>
    <row r="21" spans="1:33" x14ac:dyDescent="0.2">
      <c r="A21" s="5" t="s">
        <v>318</v>
      </c>
      <c r="B21" s="2" t="s">
        <v>195</v>
      </c>
      <c r="C21" t="s">
        <v>137</v>
      </c>
      <c r="D21" s="2" t="s">
        <v>155</v>
      </c>
      <c r="E21" t="s">
        <v>147</v>
      </c>
      <c r="F21" t="s">
        <v>151</v>
      </c>
      <c r="G21" t="s">
        <v>150</v>
      </c>
      <c r="H21" t="s">
        <v>150</v>
      </c>
      <c r="I21" t="s">
        <v>151</v>
      </c>
      <c r="J21" s="2" t="s">
        <v>239</v>
      </c>
      <c r="K21" t="s">
        <v>144</v>
      </c>
      <c r="L21" t="s">
        <v>146</v>
      </c>
      <c r="M21" t="s">
        <v>151</v>
      </c>
      <c r="N21" t="s">
        <v>149</v>
      </c>
      <c r="O21" t="s">
        <v>142</v>
      </c>
      <c r="P21" t="s">
        <v>148</v>
      </c>
      <c r="Q21" t="s">
        <v>143</v>
      </c>
      <c r="R21" t="s">
        <v>146</v>
      </c>
      <c r="S21" t="s">
        <v>148</v>
      </c>
      <c r="T21" s="2" t="s">
        <v>143</v>
      </c>
      <c r="U21" t="s">
        <v>194</v>
      </c>
      <c r="V21" t="s">
        <v>319</v>
      </c>
      <c r="W21" s="2" t="s">
        <v>194</v>
      </c>
      <c r="X21" t="s">
        <v>194</v>
      </c>
      <c r="Y21" t="s">
        <v>148</v>
      </c>
      <c r="Z21" t="s">
        <v>142</v>
      </c>
      <c r="AA21" s="2" t="s">
        <v>155</v>
      </c>
      <c r="AB21" t="s">
        <v>279</v>
      </c>
      <c r="AC21" t="s">
        <v>141</v>
      </c>
      <c r="AD21" t="s">
        <v>143</v>
      </c>
      <c r="AE21" s="2" t="s">
        <v>146</v>
      </c>
      <c r="AF21" t="s">
        <v>155</v>
      </c>
      <c r="AG21" s="2" t="s">
        <v>280</v>
      </c>
    </row>
    <row r="22" spans="1:33" x14ac:dyDescent="0.2">
      <c r="A22" s="5" t="s">
        <v>44</v>
      </c>
      <c r="B22" s="2" t="s">
        <v>176</v>
      </c>
      <c r="C22" t="s">
        <v>548</v>
      </c>
      <c r="D22" s="2" t="s">
        <v>549</v>
      </c>
      <c r="E22" t="s">
        <v>550</v>
      </c>
      <c r="F22" t="s">
        <v>551</v>
      </c>
      <c r="G22" t="s">
        <v>552</v>
      </c>
      <c r="H22" t="s">
        <v>553</v>
      </c>
      <c r="I22" t="s">
        <v>554</v>
      </c>
      <c r="J22" s="2" t="s">
        <v>555</v>
      </c>
      <c r="K22" t="s">
        <v>325</v>
      </c>
      <c r="L22" t="s">
        <v>556</v>
      </c>
      <c r="M22" t="s">
        <v>347</v>
      </c>
      <c r="N22" t="s">
        <v>149</v>
      </c>
      <c r="O22" t="s">
        <v>553</v>
      </c>
      <c r="P22" t="s">
        <v>557</v>
      </c>
      <c r="Q22" t="s">
        <v>558</v>
      </c>
      <c r="R22" t="s">
        <v>472</v>
      </c>
      <c r="S22" t="s">
        <v>559</v>
      </c>
      <c r="T22" s="2" t="s">
        <v>560</v>
      </c>
      <c r="U22" t="s">
        <v>561</v>
      </c>
      <c r="V22" t="s">
        <v>321</v>
      </c>
      <c r="W22" s="2" t="s">
        <v>562</v>
      </c>
      <c r="X22" t="s">
        <v>563</v>
      </c>
      <c r="Y22" t="s">
        <v>564</v>
      </c>
      <c r="Z22" t="s">
        <v>565</v>
      </c>
      <c r="AA22" s="2" t="s">
        <v>157</v>
      </c>
      <c r="AB22" t="s">
        <v>566</v>
      </c>
      <c r="AC22" t="s">
        <v>567</v>
      </c>
      <c r="AD22" t="s">
        <v>568</v>
      </c>
      <c r="AE22" s="2" t="s">
        <v>569</v>
      </c>
      <c r="AF22" t="s">
        <v>570</v>
      </c>
      <c r="AG22" s="2" t="s">
        <v>571</v>
      </c>
    </row>
    <row r="23" spans="1:33" x14ac:dyDescent="0.2">
      <c r="A23" s="5" t="s">
        <v>348</v>
      </c>
      <c r="B23" s="2" t="s">
        <v>92</v>
      </c>
      <c r="C23" t="s">
        <v>187</v>
      </c>
      <c r="D23" s="2" t="s">
        <v>572</v>
      </c>
      <c r="E23" t="s">
        <v>144</v>
      </c>
      <c r="F23" t="s">
        <v>140</v>
      </c>
      <c r="G23" t="s">
        <v>154</v>
      </c>
      <c r="H23" t="s">
        <v>189</v>
      </c>
      <c r="I23" t="s">
        <v>192</v>
      </c>
      <c r="J23" s="2" t="s">
        <v>105</v>
      </c>
      <c r="K23" t="s">
        <v>139</v>
      </c>
      <c r="L23" t="s">
        <v>152</v>
      </c>
      <c r="M23" t="s">
        <v>140</v>
      </c>
      <c r="N23" t="s">
        <v>142</v>
      </c>
      <c r="O23" t="s">
        <v>319</v>
      </c>
      <c r="P23" t="s">
        <v>189</v>
      </c>
      <c r="Q23" t="s">
        <v>139</v>
      </c>
      <c r="R23" t="s">
        <v>239</v>
      </c>
      <c r="S23" t="s">
        <v>155</v>
      </c>
      <c r="T23" s="2" t="s">
        <v>140</v>
      </c>
      <c r="U23" t="s">
        <v>195</v>
      </c>
      <c r="V23" t="s">
        <v>573</v>
      </c>
      <c r="W23" s="2" t="s">
        <v>192</v>
      </c>
      <c r="X23" t="s">
        <v>391</v>
      </c>
      <c r="Y23" t="s">
        <v>354</v>
      </c>
      <c r="Z23" t="s">
        <v>197</v>
      </c>
      <c r="AA23" s="2" t="s">
        <v>240</v>
      </c>
      <c r="AB23" t="s">
        <v>117</v>
      </c>
      <c r="AC23" t="s">
        <v>195</v>
      </c>
      <c r="AD23" t="s">
        <v>150</v>
      </c>
      <c r="AE23" s="2" t="s">
        <v>146</v>
      </c>
      <c r="AF23" t="s">
        <v>350</v>
      </c>
      <c r="AG23" s="2" t="s">
        <v>105</v>
      </c>
    </row>
    <row r="24" spans="1:33" x14ac:dyDescent="0.2">
      <c r="A24" s="5" t="s">
        <v>44</v>
      </c>
      <c r="B24" s="2" t="s">
        <v>574</v>
      </c>
      <c r="C24" t="s">
        <v>575</v>
      </c>
      <c r="D24" s="2" t="s">
        <v>576</v>
      </c>
      <c r="E24" t="s">
        <v>556</v>
      </c>
      <c r="F24" t="s">
        <v>577</v>
      </c>
      <c r="G24" t="s">
        <v>578</v>
      </c>
      <c r="H24" t="s">
        <v>579</v>
      </c>
      <c r="I24" t="s">
        <v>580</v>
      </c>
      <c r="J24" s="2" t="s">
        <v>581</v>
      </c>
      <c r="K24" t="s">
        <v>582</v>
      </c>
      <c r="L24" t="s">
        <v>305</v>
      </c>
      <c r="M24" t="s">
        <v>583</v>
      </c>
      <c r="N24" t="s">
        <v>368</v>
      </c>
      <c r="O24" t="s">
        <v>584</v>
      </c>
      <c r="P24" t="s">
        <v>226</v>
      </c>
      <c r="Q24" t="s">
        <v>585</v>
      </c>
      <c r="R24" t="s">
        <v>306</v>
      </c>
      <c r="S24" t="s">
        <v>547</v>
      </c>
      <c r="T24" s="2" t="s">
        <v>246</v>
      </c>
      <c r="U24" t="s">
        <v>586</v>
      </c>
      <c r="V24" t="s">
        <v>587</v>
      </c>
      <c r="W24" s="2" t="s">
        <v>258</v>
      </c>
      <c r="X24" t="s">
        <v>582</v>
      </c>
      <c r="Y24" t="s">
        <v>588</v>
      </c>
      <c r="Z24" t="s">
        <v>589</v>
      </c>
      <c r="AA24" s="2" t="s">
        <v>590</v>
      </c>
      <c r="AB24" t="s">
        <v>591</v>
      </c>
      <c r="AC24" t="s">
        <v>362</v>
      </c>
      <c r="AD24" t="s">
        <v>592</v>
      </c>
      <c r="AE24" s="2" t="s">
        <v>593</v>
      </c>
      <c r="AF24" t="s">
        <v>594</v>
      </c>
      <c r="AG24" s="2" t="s">
        <v>264</v>
      </c>
    </row>
    <row r="25" spans="1:33" x14ac:dyDescent="0.2">
      <c r="A25" s="5" t="s">
        <v>386</v>
      </c>
      <c r="B25" s="2" t="s">
        <v>595</v>
      </c>
      <c r="C25" t="s">
        <v>596</v>
      </c>
      <c r="D25" s="2" t="s">
        <v>597</v>
      </c>
      <c r="E25" t="s">
        <v>190</v>
      </c>
      <c r="F25" t="s">
        <v>598</v>
      </c>
      <c r="G25" t="s">
        <v>243</v>
      </c>
      <c r="H25" t="s">
        <v>598</v>
      </c>
      <c r="I25" t="s">
        <v>244</v>
      </c>
      <c r="J25" s="2" t="s">
        <v>599</v>
      </c>
      <c r="K25" t="s">
        <v>243</v>
      </c>
      <c r="L25" t="s">
        <v>237</v>
      </c>
      <c r="M25" t="s">
        <v>188</v>
      </c>
      <c r="N25" t="s">
        <v>282</v>
      </c>
      <c r="O25" t="s">
        <v>352</v>
      </c>
      <c r="P25" t="s">
        <v>392</v>
      </c>
      <c r="Q25" t="s">
        <v>136</v>
      </c>
      <c r="R25" t="s">
        <v>239</v>
      </c>
      <c r="S25" t="s">
        <v>241</v>
      </c>
      <c r="T25" s="2" t="s">
        <v>237</v>
      </c>
      <c r="U25" t="s">
        <v>600</v>
      </c>
      <c r="V25" t="s">
        <v>601</v>
      </c>
      <c r="W25" s="2" t="s">
        <v>495</v>
      </c>
      <c r="X25" t="s">
        <v>602</v>
      </c>
      <c r="Y25" t="s">
        <v>603</v>
      </c>
      <c r="Z25" t="s">
        <v>201</v>
      </c>
      <c r="AA25" s="2" t="s">
        <v>604</v>
      </c>
      <c r="AB25" t="s">
        <v>605</v>
      </c>
      <c r="AC25" t="s">
        <v>606</v>
      </c>
      <c r="AD25" t="s">
        <v>190</v>
      </c>
      <c r="AE25" s="2" t="s">
        <v>279</v>
      </c>
      <c r="AF25" t="s">
        <v>607</v>
      </c>
      <c r="AG25" s="2" t="s">
        <v>600</v>
      </c>
    </row>
    <row r="26" spans="1:33" x14ac:dyDescent="0.2">
      <c r="A26" s="10" t="s">
        <v>44</v>
      </c>
      <c r="B26" s="9" t="s">
        <v>608</v>
      </c>
      <c r="C26" s="11" t="s">
        <v>609</v>
      </c>
      <c r="D26" s="9" t="s">
        <v>610</v>
      </c>
      <c r="E26" s="11" t="s">
        <v>611</v>
      </c>
      <c r="F26" s="11" t="s">
        <v>612</v>
      </c>
      <c r="G26" s="11" t="s">
        <v>613</v>
      </c>
      <c r="H26" s="11" t="s">
        <v>614</v>
      </c>
      <c r="I26" s="11" t="s">
        <v>615</v>
      </c>
      <c r="J26" s="9" t="s">
        <v>616</v>
      </c>
      <c r="K26" s="11" t="s">
        <v>617</v>
      </c>
      <c r="L26" s="11" t="s">
        <v>618</v>
      </c>
      <c r="M26" s="11" t="s">
        <v>619</v>
      </c>
      <c r="N26" s="11" t="s">
        <v>620</v>
      </c>
      <c r="O26" s="11" t="s">
        <v>621</v>
      </c>
      <c r="P26" s="11" t="s">
        <v>622</v>
      </c>
      <c r="Q26" s="11" t="s">
        <v>623</v>
      </c>
      <c r="R26" s="11" t="s">
        <v>624</v>
      </c>
      <c r="S26" s="11" t="s">
        <v>625</v>
      </c>
      <c r="T26" s="9" t="s">
        <v>626</v>
      </c>
      <c r="U26" s="11" t="s">
        <v>627</v>
      </c>
      <c r="V26" s="11" t="s">
        <v>614</v>
      </c>
      <c r="W26" s="9" t="s">
        <v>628</v>
      </c>
      <c r="X26" s="11" t="s">
        <v>629</v>
      </c>
      <c r="Y26" s="11" t="s">
        <v>630</v>
      </c>
      <c r="Z26" s="11" t="s">
        <v>631</v>
      </c>
      <c r="AA26" s="9" t="s">
        <v>632</v>
      </c>
      <c r="AB26" s="11" t="s">
        <v>633</v>
      </c>
      <c r="AC26" s="11" t="s">
        <v>634</v>
      </c>
      <c r="AD26" s="11" t="s">
        <v>635</v>
      </c>
      <c r="AE26" s="9" t="s">
        <v>636</v>
      </c>
      <c r="AF26" s="11" t="s">
        <v>637</v>
      </c>
      <c r="AG26" s="9" t="s">
        <v>638</v>
      </c>
    </row>
    <row r="27" spans="1:33" x14ac:dyDescent="0.2">
      <c r="A27" s="5" t="s">
        <v>429</v>
      </c>
      <c r="B27" s="2" t="s">
        <v>78</v>
      </c>
      <c r="C27" t="s">
        <v>110</v>
      </c>
      <c r="D27" s="2" t="s">
        <v>111</v>
      </c>
      <c r="E27" t="s">
        <v>87</v>
      </c>
      <c r="F27" t="s">
        <v>112</v>
      </c>
      <c r="G27" t="s">
        <v>113</v>
      </c>
      <c r="H27" t="s">
        <v>114</v>
      </c>
      <c r="I27" t="s">
        <v>115</v>
      </c>
      <c r="J27" s="2" t="s">
        <v>116</v>
      </c>
      <c r="K27" t="s">
        <v>89</v>
      </c>
      <c r="L27" t="s">
        <v>117</v>
      </c>
      <c r="M27" t="s">
        <v>118</v>
      </c>
      <c r="N27" t="s">
        <v>119</v>
      </c>
      <c r="O27" t="s">
        <v>120</v>
      </c>
      <c r="P27" t="s">
        <v>91</v>
      </c>
      <c r="Q27" t="s">
        <v>121</v>
      </c>
      <c r="R27" t="s">
        <v>105</v>
      </c>
      <c r="S27" t="s">
        <v>122</v>
      </c>
      <c r="T27" s="2" t="s">
        <v>96</v>
      </c>
      <c r="U27" t="s">
        <v>97</v>
      </c>
      <c r="V27" t="s">
        <v>123</v>
      </c>
      <c r="W27" s="2" t="s">
        <v>124</v>
      </c>
      <c r="X27" t="s">
        <v>125</v>
      </c>
      <c r="Y27" t="s">
        <v>126</v>
      </c>
      <c r="Z27" t="s">
        <v>127</v>
      </c>
      <c r="AA27" s="2" t="s">
        <v>128</v>
      </c>
      <c r="AB27" t="s">
        <v>129</v>
      </c>
      <c r="AC27" t="s">
        <v>130</v>
      </c>
      <c r="AD27" t="s">
        <v>131</v>
      </c>
      <c r="AE27" s="2" t="s">
        <v>132</v>
      </c>
      <c r="AF27" t="s">
        <v>133</v>
      </c>
      <c r="AG27" s="2" t="s">
        <v>134</v>
      </c>
    </row>
    <row r="28" spans="1:33" x14ac:dyDescent="0.2">
      <c r="A28" s="10" t="s">
        <v>44</v>
      </c>
      <c r="B28" s="9" t="s">
        <v>430</v>
      </c>
      <c r="C28" s="11" t="s">
        <v>430</v>
      </c>
      <c r="D28" s="9" t="s">
        <v>430</v>
      </c>
      <c r="E28" s="11" t="s">
        <v>430</v>
      </c>
      <c r="F28" s="11" t="s">
        <v>430</v>
      </c>
      <c r="G28" s="11" t="s">
        <v>430</v>
      </c>
      <c r="H28" s="11" t="s">
        <v>430</v>
      </c>
      <c r="I28" s="11" t="s">
        <v>430</v>
      </c>
      <c r="J28" s="9" t="s">
        <v>430</v>
      </c>
      <c r="K28" s="11" t="s">
        <v>430</v>
      </c>
      <c r="L28" s="11" t="s">
        <v>430</v>
      </c>
      <c r="M28" s="11" t="s">
        <v>430</v>
      </c>
      <c r="N28" s="11" t="s">
        <v>430</v>
      </c>
      <c r="O28" s="11" t="s">
        <v>430</v>
      </c>
      <c r="P28" s="11" t="s">
        <v>430</v>
      </c>
      <c r="Q28" s="11" t="s">
        <v>430</v>
      </c>
      <c r="R28" s="11" t="s">
        <v>430</v>
      </c>
      <c r="S28" s="11" t="s">
        <v>430</v>
      </c>
      <c r="T28" s="9" t="s">
        <v>430</v>
      </c>
      <c r="U28" s="11" t="s">
        <v>430</v>
      </c>
      <c r="V28" s="11" t="s">
        <v>430</v>
      </c>
      <c r="W28" s="9" t="s">
        <v>430</v>
      </c>
      <c r="X28" s="11" t="s">
        <v>430</v>
      </c>
      <c r="Y28" s="11" t="s">
        <v>430</v>
      </c>
      <c r="Z28" s="11" t="s">
        <v>430</v>
      </c>
      <c r="AA28" s="9" t="s">
        <v>430</v>
      </c>
      <c r="AB28" s="11" t="s">
        <v>430</v>
      </c>
      <c r="AC28" s="11" t="s">
        <v>430</v>
      </c>
      <c r="AD28" s="11" t="s">
        <v>430</v>
      </c>
      <c r="AE28" s="9" t="s">
        <v>430</v>
      </c>
      <c r="AF28" s="11" t="s">
        <v>430</v>
      </c>
      <c r="AG28"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4"/>
  <sheetViews>
    <sheetView workbookViewId="0"/>
  </sheetViews>
  <sheetFormatPr defaultRowHeight="14.25" x14ac:dyDescent="0.2"/>
  <cols>
    <col min="1" max="1" width="30.75" customWidth="1"/>
  </cols>
  <sheetData>
    <row r="1" spans="1:33" ht="23.25" x14ac:dyDescent="0.35">
      <c r="A1" s="3" t="s">
        <v>2066</v>
      </c>
    </row>
    <row r="2" spans="1:33" ht="18" x14ac:dyDescent="0.25">
      <c r="A2" s="4" t="s">
        <v>2061</v>
      </c>
    </row>
    <row r="3" spans="1:33" x14ac:dyDescent="0.2">
      <c r="A3" t="s">
        <v>41</v>
      </c>
    </row>
    <row r="5" spans="1:33" x14ac:dyDescent="0.2">
      <c r="A5" s="8" t="s">
        <v>11</v>
      </c>
    </row>
    <row r="6" spans="1:33" x14ac:dyDescent="0.2">
      <c r="A6" s="34" t="s">
        <v>639</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640</v>
      </c>
      <c r="B13" s="2" t="s">
        <v>641</v>
      </c>
      <c r="C13" t="s">
        <v>284</v>
      </c>
      <c r="D13" s="2" t="s">
        <v>200</v>
      </c>
      <c r="E13" t="s">
        <v>155</v>
      </c>
      <c r="F13" t="s">
        <v>188</v>
      </c>
      <c r="G13" t="s">
        <v>390</v>
      </c>
      <c r="H13" t="s">
        <v>390</v>
      </c>
      <c r="I13" t="s">
        <v>154</v>
      </c>
      <c r="J13" s="2" t="s">
        <v>151</v>
      </c>
      <c r="K13" t="s">
        <v>155</v>
      </c>
      <c r="L13" t="s">
        <v>148</v>
      </c>
      <c r="M13" t="s">
        <v>188</v>
      </c>
      <c r="N13" t="s">
        <v>143</v>
      </c>
      <c r="O13" t="s">
        <v>138</v>
      </c>
      <c r="P13" t="s">
        <v>154</v>
      </c>
      <c r="Q13" t="s">
        <v>144</v>
      </c>
      <c r="R13" t="s">
        <v>145</v>
      </c>
      <c r="S13" t="s">
        <v>155</v>
      </c>
      <c r="T13" s="2" t="s">
        <v>150</v>
      </c>
      <c r="U13" t="s">
        <v>391</v>
      </c>
      <c r="V13" t="s">
        <v>198</v>
      </c>
      <c r="W13" s="2" t="s">
        <v>354</v>
      </c>
      <c r="X13" t="s">
        <v>236</v>
      </c>
      <c r="Y13" t="s">
        <v>496</v>
      </c>
      <c r="Z13" t="s">
        <v>190</v>
      </c>
      <c r="AA13" s="2" t="s">
        <v>195</v>
      </c>
      <c r="AB13" t="s">
        <v>496</v>
      </c>
      <c r="AC13" t="s">
        <v>240</v>
      </c>
      <c r="AD13" t="s">
        <v>146</v>
      </c>
      <c r="AE13" s="2" t="s">
        <v>141</v>
      </c>
      <c r="AF13" t="s">
        <v>131</v>
      </c>
      <c r="AG13" s="2" t="s">
        <v>195</v>
      </c>
    </row>
    <row r="14" spans="1:33" x14ac:dyDescent="0.2">
      <c r="A14" s="5" t="s">
        <v>44</v>
      </c>
      <c r="B14" s="2" t="s">
        <v>642</v>
      </c>
      <c r="C14" t="s">
        <v>643</v>
      </c>
      <c r="D14" s="2" t="s">
        <v>514</v>
      </c>
      <c r="E14" t="s">
        <v>644</v>
      </c>
      <c r="F14" t="s">
        <v>505</v>
      </c>
      <c r="G14" t="s">
        <v>645</v>
      </c>
      <c r="H14" t="s">
        <v>646</v>
      </c>
      <c r="I14" t="s">
        <v>647</v>
      </c>
      <c r="J14" s="2" t="s">
        <v>648</v>
      </c>
      <c r="K14" t="s">
        <v>649</v>
      </c>
      <c r="L14" t="s">
        <v>650</v>
      </c>
      <c r="M14" t="s">
        <v>651</v>
      </c>
      <c r="N14" t="s">
        <v>652</v>
      </c>
      <c r="O14" t="s">
        <v>309</v>
      </c>
      <c r="P14" t="s">
        <v>653</v>
      </c>
      <c r="Q14" t="s">
        <v>654</v>
      </c>
      <c r="R14" t="s">
        <v>655</v>
      </c>
      <c r="S14" t="s">
        <v>656</v>
      </c>
      <c r="T14" s="2" t="s">
        <v>657</v>
      </c>
      <c r="U14" t="s">
        <v>658</v>
      </c>
      <c r="V14" t="s">
        <v>659</v>
      </c>
      <c r="W14" s="2" t="s">
        <v>660</v>
      </c>
      <c r="X14" t="s">
        <v>661</v>
      </c>
      <c r="Y14" t="s">
        <v>662</v>
      </c>
      <c r="Z14" t="s">
        <v>663</v>
      </c>
      <c r="AA14" s="2" t="s">
        <v>664</v>
      </c>
      <c r="AB14" t="s">
        <v>665</v>
      </c>
      <c r="AC14" t="s">
        <v>666</v>
      </c>
      <c r="AD14" t="s">
        <v>667</v>
      </c>
      <c r="AE14" s="2" t="s">
        <v>668</v>
      </c>
      <c r="AF14" t="s">
        <v>669</v>
      </c>
      <c r="AG14" s="2" t="s">
        <v>670</v>
      </c>
    </row>
    <row r="15" spans="1:33" x14ac:dyDescent="0.2">
      <c r="A15" s="5" t="s">
        <v>671</v>
      </c>
      <c r="B15" s="2" t="s">
        <v>672</v>
      </c>
      <c r="C15" t="s">
        <v>673</v>
      </c>
      <c r="D15" s="2" t="s">
        <v>674</v>
      </c>
      <c r="E15" t="s">
        <v>464</v>
      </c>
      <c r="F15" t="s">
        <v>284</v>
      </c>
      <c r="G15" t="s">
        <v>573</v>
      </c>
      <c r="H15" t="s">
        <v>234</v>
      </c>
      <c r="I15" t="s">
        <v>351</v>
      </c>
      <c r="J15" s="2" t="s">
        <v>495</v>
      </c>
      <c r="K15" t="s">
        <v>241</v>
      </c>
      <c r="L15" t="s">
        <v>195</v>
      </c>
      <c r="M15" t="s">
        <v>523</v>
      </c>
      <c r="N15" t="s">
        <v>238</v>
      </c>
      <c r="O15" t="s">
        <v>105</v>
      </c>
      <c r="P15" t="s">
        <v>675</v>
      </c>
      <c r="Q15" t="s">
        <v>464</v>
      </c>
      <c r="R15" t="s">
        <v>279</v>
      </c>
      <c r="S15" t="s">
        <v>241</v>
      </c>
      <c r="T15" s="2" t="s">
        <v>352</v>
      </c>
      <c r="U15" t="s">
        <v>601</v>
      </c>
      <c r="V15" t="s">
        <v>84</v>
      </c>
      <c r="W15" s="2" t="s">
        <v>606</v>
      </c>
      <c r="X15" t="s">
        <v>495</v>
      </c>
      <c r="Y15" t="s">
        <v>388</v>
      </c>
      <c r="Z15" t="s">
        <v>136</v>
      </c>
      <c r="AA15" s="2" t="s">
        <v>600</v>
      </c>
      <c r="AB15" t="s">
        <v>676</v>
      </c>
      <c r="AC15" t="s">
        <v>641</v>
      </c>
      <c r="AD15" t="s">
        <v>152</v>
      </c>
      <c r="AE15" s="2" t="s">
        <v>280</v>
      </c>
      <c r="AF15" t="s">
        <v>677</v>
      </c>
      <c r="AG15" s="2" t="s">
        <v>676</v>
      </c>
    </row>
    <row r="16" spans="1:33" x14ac:dyDescent="0.2">
      <c r="A16" s="5" t="s">
        <v>44</v>
      </c>
      <c r="B16" s="2" t="s">
        <v>678</v>
      </c>
      <c r="C16" t="s">
        <v>679</v>
      </c>
      <c r="D16" s="2" t="s">
        <v>680</v>
      </c>
      <c r="E16" t="s">
        <v>681</v>
      </c>
      <c r="F16" t="s">
        <v>682</v>
      </c>
      <c r="G16" t="s">
        <v>683</v>
      </c>
      <c r="H16" t="s">
        <v>684</v>
      </c>
      <c r="I16" t="s">
        <v>685</v>
      </c>
      <c r="J16" s="2" t="s">
        <v>686</v>
      </c>
      <c r="K16" t="s">
        <v>687</v>
      </c>
      <c r="L16" t="s">
        <v>688</v>
      </c>
      <c r="M16" t="s">
        <v>679</v>
      </c>
      <c r="N16" t="s">
        <v>689</v>
      </c>
      <c r="O16" t="s">
        <v>690</v>
      </c>
      <c r="P16" t="s">
        <v>691</v>
      </c>
      <c r="Q16" t="s">
        <v>692</v>
      </c>
      <c r="R16" t="s">
        <v>693</v>
      </c>
      <c r="S16" t="s">
        <v>694</v>
      </c>
      <c r="T16" s="2" t="s">
        <v>695</v>
      </c>
      <c r="U16" t="s">
        <v>696</v>
      </c>
      <c r="V16" t="s">
        <v>697</v>
      </c>
      <c r="W16" s="2" t="s">
        <v>698</v>
      </c>
      <c r="X16" t="s">
        <v>699</v>
      </c>
      <c r="Y16" t="s">
        <v>700</v>
      </c>
      <c r="Z16" t="s">
        <v>701</v>
      </c>
      <c r="AA16" s="2" t="s">
        <v>702</v>
      </c>
      <c r="AB16" t="s">
        <v>703</v>
      </c>
      <c r="AC16" t="s">
        <v>704</v>
      </c>
      <c r="AD16" t="s">
        <v>705</v>
      </c>
      <c r="AE16" s="2" t="s">
        <v>706</v>
      </c>
      <c r="AF16" t="s">
        <v>707</v>
      </c>
      <c r="AG16" s="2" t="s">
        <v>708</v>
      </c>
    </row>
    <row r="17" spans="1:33" x14ac:dyDescent="0.2">
      <c r="A17" s="5" t="s">
        <v>709</v>
      </c>
      <c r="B17" s="2" t="s">
        <v>104</v>
      </c>
      <c r="C17" t="s">
        <v>710</v>
      </c>
      <c r="D17" s="2" t="s">
        <v>711</v>
      </c>
      <c r="E17" t="s">
        <v>496</v>
      </c>
      <c r="F17" t="s">
        <v>242</v>
      </c>
      <c r="G17" t="s">
        <v>201</v>
      </c>
      <c r="H17" t="s">
        <v>355</v>
      </c>
      <c r="I17" t="s">
        <v>187</v>
      </c>
      <c r="J17" s="2" t="s">
        <v>712</v>
      </c>
      <c r="K17" t="s">
        <v>464</v>
      </c>
      <c r="L17" t="s">
        <v>138</v>
      </c>
      <c r="M17" t="s">
        <v>236</v>
      </c>
      <c r="N17" t="s">
        <v>155</v>
      </c>
      <c r="O17" t="s">
        <v>496</v>
      </c>
      <c r="P17" t="s">
        <v>286</v>
      </c>
      <c r="Q17" t="s">
        <v>132</v>
      </c>
      <c r="R17" t="s">
        <v>138</v>
      </c>
      <c r="S17" t="s">
        <v>236</v>
      </c>
      <c r="T17" s="2" t="s">
        <v>137</v>
      </c>
      <c r="U17" t="s">
        <v>87</v>
      </c>
      <c r="V17" t="s">
        <v>713</v>
      </c>
      <c r="W17" s="2" t="s">
        <v>714</v>
      </c>
      <c r="X17" t="s">
        <v>186</v>
      </c>
      <c r="Y17" t="s">
        <v>715</v>
      </c>
      <c r="Z17" t="s">
        <v>355</v>
      </c>
      <c r="AA17" s="2" t="s">
        <v>605</v>
      </c>
      <c r="AB17" t="s">
        <v>716</v>
      </c>
      <c r="AC17" t="s">
        <v>599</v>
      </c>
      <c r="AD17" t="s">
        <v>90</v>
      </c>
      <c r="AE17" s="2" t="s">
        <v>239</v>
      </c>
      <c r="AF17" t="s">
        <v>717</v>
      </c>
      <c r="AG17" s="2" t="s">
        <v>718</v>
      </c>
    </row>
    <row r="18" spans="1:33" x14ac:dyDescent="0.2">
      <c r="A18" s="5" t="s">
        <v>44</v>
      </c>
      <c r="B18" s="2" t="s">
        <v>719</v>
      </c>
      <c r="C18" t="s">
        <v>720</v>
      </c>
      <c r="D18" s="2" t="s">
        <v>721</v>
      </c>
      <c r="E18" t="s">
        <v>722</v>
      </c>
      <c r="F18" t="s">
        <v>723</v>
      </c>
      <c r="G18" t="s">
        <v>724</v>
      </c>
      <c r="H18" t="s">
        <v>725</v>
      </c>
      <c r="I18" t="s">
        <v>726</v>
      </c>
      <c r="J18" s="2" t="s">
        <v>727</v>
      </c>
      <c r="K18" t="s">
        <v>728</v>
      </c>
      <c r="L18" t="s">
        <v>729</v>
      </c>
      <c r="M18" t="s">
        <v>730</v>
      </c>
      <c r="N18" t="s">
        <v>731</v>
      </c>
      <c r="O18" t="s">
        <v>732</v>
      </c>
      <c r="P18" t="s">
        <v>733</v>
      </c>
      <c r="Q18" t="s">
        <v>734</v>
      </c>
      <c r="R18" t="s">
        <v>735</v>
      </c>
      <c r="S18" t="s">
        <v>736</v>
      </c>
      <c r="T18" s="2" t="s">
        <v>737</v>
      </c>
      <c r="U18" t="s">
        <v>738</v>
      </c>
      <c r="V18" t="s">
        <v>739</v>
      </c>
      <c r="W18" s="2" t="s">
        <v>740</v>
      </c>
      <c r="X18" t="s">
        <v>741</v>
      </c>
      <c r="Y18" t="s">
        <v>742</v>
      </c>
      <c r="Z18" t="s">
        <v>743</v>
      </c>
      <c r="AA18" s="2" t="s">
        <v>744</v>
      </c>
      <c r="AB18" t="s">
        <v>745</v>
      </c>
      <c r="AC18" t="s">
        <v>746</v>
      </c>
      <c r="AD18" t="s">
        <v>747</v>
      </c>
      <c r="AE18" s="2" t="s">
        <v>748</v>
      </c>
      <c r="AF18" t="s">
        <v>749</v>
      </c>
      <c r="AG18" s="2" t="s">
        <v>750</v>
      </c>
    </row>
    <row r="19" spans="1:33" x14ac:dyDescent="0.2">
      <c r="A19" s="5" t="s">
        <v>751</v>
      </c>
      <c r="B19" s="2" t="s">
        <v>198</v>
      </c>
      <c r="C19" t="s">
        <v>154</v>
      </c>
      <c r="D19" s="2" t="s">
        <v>236</v>
      </c>
      <c r="E19" t="s">
        <v>141</v>
      </c>
      <c r="F19" t="s">
        <v>148</v>
      </c>
      <c r="G19" t="s">
        <v>150</v>
      </c>
      <c r="H19" t="s">
        <v>150</v>
      </c>
      <c r="I19" t="s">
        <v>148</v>
      </c>
      <c r="J19" s="2" t="s">
        <v>140</v>
      </c>
      <c r="K19" t="s">
        <v>144</v>
      </c>
      <c r="L19" t="s">
        <v>143</v>
      </c>
      <c r="M19" t="s">
        <v>151</v>
      </c>
      <c r="N19" t="s">
        <v>147</v>
      </c>
      <c r="O19" t="s">
        <v>150</v>
      </c>
      <c r="P19" t="s">
        <v>239</v>
      </c>
      <c r="Q19" t="s">
        <v>148</v>
      </c>
      <c r="R19" t="s">
        <v>145</v>
      </c>
      <c r="S19" t="s">
        <v>146</v>
      </c>
      <c r="T19" s="2" t="s">
        <v>142</v>
      </c>
      <c r="U19" t="s">
        <v>155</v>
      </c>
      <c r="V19" t="s">
        <v>280</v>
      </c>
      <c r="W19" s="2" t="s">
        <v>319</v>
      </c>
      <c r="X19" t="s">
        <v>139</v>
      </c>
      <c r="Y19" t="s">
        <v>139</v>
      </c>
      <c r="Z19" t="s">
        <v>148</v>
      </c>
      <c r="AA19" s="2" t="s">
        <v>154</v>
      </c>
      <c r="AB19" t="s">
        <v>154</v>
      </c>
      <c r="AC19" t="s">
        <v>139</v>
      </c>
      <c r="AD19" t="s">
        <v>144</v>
      </c>
      <c r="AE19" s="2" t="s">
        <v>143</v>
      </c>
      <c r="AF19" t="s">
        <v>154</v>
      </c>
      <c r="AG19" s="2" t="s">
        <v>319</v>
      </c>
    </row>
    <row r="20" spans="1:33" x14ac:dyDescent="0.2">
      <c r="A20" s="5" t="s">
        <v>44</v>
      </c>
      <c r="B20" s="2" t="s">
        <v>752</v>
      </c>
      <c r="C20" t="s">
        <v>753</v>
      </c>
      <c r="D20" s="2" t="s">
        <v>448</v>
      </c>
      <c r="E20" t="s">
        <v>754</v>
      </c>
      <c r="F20" t="s">
        <v>554</v>
      </c>
      <c r="G20" t="s">
        <v>755</v>
      </c>
      <c r="H20" t="s">
        <v>756</v>
      </c>
      <c r="I20" t="s">
        <v>757</v>
      </c>
      <c r="J20" s="2" t="s">
        <v>758</v>
      </c>
      <c r="K20" t="s">
        <v>179</v>
      </c>
      <c r="L20" t="s">
        <v>759</v>
      </c>
      <c r="M20" t="s">
        <v>320</v>
      </c>
      <c r="N20" t="s">
        <v>760</v>
      </c>
      <c r="O20" t="s">
        <v>761</v>
      </c>
      <c r="P20" t="s">
        <v>762</v>
      </c>
      <c r="Q20" t="s">
        <v>763</v>
      </c>
      <c r="R20" t="s">
        <v>764</v>
      </c>
      <c r="S20" t="s">
        <v>765</v>
      </c>
      <c r="T20" s="2" t="s">
        <v>766</v>
      </c>
      <c r="U20" t="s">
        <v>767</v>
      </c>
      <c r="V20" t="s">
        <v>344</v>
      </c>
      <c r="W20" s="2" t="s">
        <v>768</v>
      </c>
      <c r="X20" t="s">
        <v>769</v>
      </c>
      <c r="Y20" t="s">
        <v>346</v>
      </c>
      <c r="Z20" t="s">
        <v>321</v>
      </c>
      <c r="AA20" s="2" t="s">
        <v>770</v>
      </c>
      <c r="AB20" t="s">
        <v>771</v>
      </c>
      <c r="AC20" t="s">
        <v>772</v>
      </c>
      <c r="AD20" t="s">
        <v>773</v>
      </c>
      <c r="AE20" s="2" t="s">
        <v>774</v>
      </c>
      <c r="AF20" t="s">
        <v>184</v>
      </c>
      <c r="AG20" s="2" t="s">
        <v>775</v>
      </c>
    </row>
    <row r="21" spans="1:33" x14ac:dyDescent="0.2">
      <c r="A21" s="5" t="s">
        <v>776</v>
      </c>
      <c r="B21" s="2" t="s">
        <v>190</v>
      </c>
      <c r="C21" t="s">
        <v>194</v>
      </c>
      <c r="D21" s="2" t="s">
        <v>239</v>
      </c>
      <c r="E21" t="s">
        <v>151</v>
      </c>
      <c r="F21" t="s">
        <v>145</v>
      </c>
      <c r="G21" t="s">
        <v>142</v>
      </c>
      <c r="H21" t="s">
        <v>143</v>
      </c>
      <c r="I21" t="s">
        <v>142</v>
      </c>
      <c r="J21" s="2" t="s">
        <v>149</v>
      </c>
      <c r="K21" t="s">
        <v>143</v>
      </c>
      <c r="L21" t="s">
        <v>146</v>
      </c>
      <c r="M21" t="s">
        <v>142</v>
      </c>
      <c r="N21" t="s">
        <v>143</v>
      </c>
      <c r="O21" t="s">
        <v>143</v>
      </c>
      <c r="P21" t="s">
        <v>146</v>
      </c>
      <c r="Q21" t="s">
        <v>146</v>
      </c>
      <c r="R21" t="s">
        <v>149</v>
      </c>
      <c r="S21" t="s">
        <v>143</v>
      </c>
      <c r="T21" s="2" t="s">
        <v>146</v>
      </c>
      <c r="U21" t="s">
        <v>140</v>
      </c>
      <c r="V21" t="s">
        <v>144</v>
      </c>
      <c r="W21" s="2" t="s">
        <v>146</v>
      </c>
      <c r="X21" t="s">
        <v>239</v>
      </c>
      <c r="Y21" t="s">
        <v>151</v>
      </c>
      <c r="Z21" t="s">
        <v>146</v>
      </c>
      <c r="AA21" s="2" t="s">
        <v>146</v>
      </c>
      <c r="AB21" t="s">
        <v>144</v>
      </c>
      <c r="AC21" t="s">
        <v>148</v>
      </c>
      <c r="AD21" t="s">
        <v>149</v>
      </c>
      <c r="AE21" s="2" t="s">
        <v>149</v>
      </c>
      <c r="AF21" t="s">
        <v>145</v>
      </c>
      <c r="AG21" s="2" t="s">
        <v>144</v>
      </c>
    </row>
    <row r="22" spans="1:33" x14ac:dyDescent="0.2">
      <c r="A22" s="10" t="s">
        <v>44</v>
      </c>
      <c r="B22" s="9" t="s">
        <v>777</v>
      </c>
      <c r="C22" s="11" t="s">
        <v>778</v>
      </c>
      <c r="D22" s="9" t="s">
        <v>779</v>
      </c>
      <c r="E22" s="11" t="s">
        <v>337</v>
      </c>
      <c r="F22" s="11" t="s">
        <v>780</v>
      </c>
      <c r="G22" s="11" t="s">
        <v>781</v>
      </c>
      <c r="H22" s="11" t="s">
        <v>451</v>
      </c>
      <c r="I22" s="11" t="s">
        <v>782</v>
      </c>
      <c r="J22" s="9" t="s">
        <v>149</v>
      </c>
      <c r="K22" s="11" t="s">
        <v>783</v>
      </c>
      <c r="L22" s="11" t="s">
        <v>341</v>
      </c>
      <c r="M22" s="11" t="s">
        <v>323</v>
      </c>
      <c r="N22" s="11" t="s">
        <v>784</v>
      </c>
      <c r="O22" s="11" t="s">
        <v>785</v>
      </c>
      <c r="P22" s="11" t="s">
        <v>786</v>
      </c>
      <c r="Q22" s="11" t="s">
        <v>787</v>
      </c>
      <c r="R22" s="11" t="s">
        <v>149</v>
      </c>
      <c r="S22" s="11" t="s">
        <v>788</v>
      </c>
      <c r="T22" s="9" t="s">
        <v>648</v>
      </c>
      <c r="U22" s="11" t="s">
        <v>179</v>
      </c>
      <c r="V22" s="11" t="s">
        <v>760</v>
      </c>
      <c r="W22" s="9" t="s">
        <v>789</v>
      </c>
      <c r="X22" s="11" t="s">
        <v>790</v>
      </c>
      <c r="Y22" s="11" t="s">
        <v>791</v>
      </c>
      <c r="Z22" s="11" t="s">
        <v>792</v>
      </c>
      <c r="AA22" s="9" t="s">
        <v>793</v>
      </c>
      <c r="AB22" s="11" t="s">
        <v>785</v>
      </c>
      <c r="AC22" s="11" t="s">
        <v>794</v>
      </c>
      <c r="AD22" s="11" t="s">
        <v>149</v>
      </c>
      <c r="AE22" s="9" t="s">
        <v>795</v>
      </c>
      <c r="AF22" s="11" t="s">
        <v>796</v>
      </c>
      <c r="AG22" s="9" t="s">
        <v>797</v>
      </c>
    </row>
    <row r="23" spans="1:33" x14ac:dyDescent="0.2">
      <c r="A23" s="5" t="s">
        <v>429</v>
      </c>
      <c r="B23" s="2" t="s">
        <v>78</v>
      </c>
      <c r="C23" t="s">
        <v>110</v>
      </c>
      <c r="D23" s="2" t="s">
        <v>111</v>
      </c>
      <c r="E23" t="s">
        <v>87</v>
      </c>
      <c r="F23" t="s">
        <v>112</v>
      </c>
      <c r="G23" t="s">
        <v>113</v>
      </c>
      <c r="H23" t="s">
        <v>114</v>
      </c>
      <c r="I23" t="s">
        <v>115</v>
      </c>
      <c r="J23" s="2" t="s">
        <v>116</v>
      </c>
      <c r="K23" t="s">
        <v>89</v>
      </c>
      <c r="L23" t="s">
        <v>117</v>
      </c>
      <c r="M23" t="s">
        <v>118</v>
      </c>
      <c r="N23" t="s">
        <v>119</v>
      </c>
      <c r="O23" t="s">
        <v>120</v>
      </c>
      <c r="P23" t="s">
        <v>91</v>
      </c>
      <c r="Q23" t="s">
        <v>121</v>
      </c>
      <c r="R23" t="s">
        <v>105</v>
      </c>
      <c r="S23" t="s">
        <v>122</v>
      </c>
      <c r="T23" s="2" t="s">
        <v>96</v>
      </c>
      <c r="U23" t="s">
        <v>97</v>
      </c>
      <c r="V23" t="s">
        <v>123</v>
      </c>
      <c r="W23" s="2" t="s">
        <v>124</v>
      </c>
      <c r="X23" t="s">
        <v>125</v>
      </c>
      <c r="Y23" t="s">
        <v>126</v>
      </c>
      <c r="Z23" t="s">
        <v>127</v>
      </c>
      <c r="AA23" s="2" t="s">
        <v>128</v>
      </c>
      <c r="AB23" t="s">
        <v>129</v>
      </c>
      <c r="AC23" t="s">
        <v>130</v>
      </c>
      <c r="AD23" t="s">
        <v>131</v>
      </c>
      <c r="AE23" s="2" t="s">
        <v>132</v>
      </c>
      <c r="AF23" t="s">
        <v>133</v>
      </c>
      <c r="AG23" s="2" t="s">
        <v>134</v>
      </c>
    </row>
    <row r="24" spans="1:33" x14ac:dyDescent="0.2">
      <c r="A24" s="10" t="s">
        <v>44</v>
      </c>
      <c r="B24" s="9" t="s">
        <v>430</v>
      </c>
      <c r="C24" s="11" t="s">
        <v>430</v>
      </c>
      <c r="D24" s="9" t="s">
        <v>430</v>
      </c>
      <c r="E24" s="11" t="s">
        <v>430</v>
      </c>
      <c r="F24" s="11" t="s">
        <v>430</v>
      </c>
      <c r="G24" s="11" t="s">
        <v>430</v>
      </c>
      <c r="H24" s="11" t="s">
        <v>430</v>
      </c>
      <c r="I24" s="11" t="s">
        <v>430</v>
      </c>
      <c r="J24" s="9" t="s">
        <v>430</v>
      </c>
      <c r="K24" s="11" t="s">
        <v>430</v>
      </c>
      <c r="L24" s="11" t="s">
        <v>430</v>
      </c>
      <c r="M24" s="11" t="s">
        <v>430</v>
      </c>
      <c r="N24" s="11" t="s">
        <v>430</v>
      </c>
      <c r="O24" s="11" t="s">
        <v>430</v>
      </c>
      <c r="P24" s="11" t="s">
        <v>430</v>
      </c>
      <c r="Q24" s="11" t="s">
        <v>430</v>
      </c>
      <c r="R24" s="11" t="s">
        <v>430</v>
      </c>
      <c r="S24" s="11" t="s">
        <v>430</v>
      </c>
      <c r="T24" s="9" t="s">
        <v>430</v>
      </c>
      <c r="U24" s="11" t="s">
        <v>430</v>
      </c>
      <c r="V24" s="11" t="s">
        <v>430</v>
      </c>
      <c r="W24" s="9" t="s">
        <v>430</v>
      </c>
      <c r="X24" s="11" t="s">
        <v>430</v>
      </c>
      <c r="Y24" s="11" t="s">
        <v>430</v>
      </c>
      <c r="Z24" s="11" t="s">
        <v>430</v>
      </c>
      <c r="AA24" s="9" t="s">
        <v>430</v>
      </c>
      <c r="AB24" s="11" t="s">
        <v>430</v>
      </c>
      <c r="AC24" s="11" t="s">
        <v>430</v>
      </c>
      <c r="AD24" s="11" t="s">
        <v>430</v>
      </c>
      <c r="AE24" s="9" t="s">
        <v>430</v>
      </c>
      <c r="AF24" s="11" t="s">
        <v>430</v>
      </c>
      <c r="AG24"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6"/>
  <sheetViews>
    <sheetView workbookViewId="0"/>
  </sheetViews>
  <sheetFormatPr defaultRowHeight="14.25" x14ac:dyDescent="0.2"/>
  <cols>
    <col min="1" max="1" width="30.75" customWidth="1"/>
  </cols>
  <sheetData>
    <row r="1" spans="1:33" ht="23.25" x14ac:dyDescent="0.35">
      <c r="A1" s="3" t="s">
        <v>2066</v>
      </c>
    </row>
    <row r="2" spans="1:33" ht="18" x14ac:dyDescent="0.25">
      <c r="A2" s="4" t="s">
        <v>2061</v>
      </c>
    </row>
    <row r="3" spans="1:33" x14ac:dyDescent="0.2">
      <c r="A3" t="s">
        <v>41</v>
      </c>
    </row>
    <row r="5" spans="1:33" x14ac:dyDescent="0.2">
      <c r="A5" s="8" t="s">
        <v>14</v>
      </c>
    </row>
    <row r="6" spans="1:33" x14ac:dyDescent="0.2">
      <c r="A6" s="34" t="s">
        <v>798</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799</v>
      </c>
      <c r="B13" s="2" t="s">
        <v>277</v>
      </c>
      <c r="C13" t="s">
        <v>81</v>
      </c>
      <c r="D13" s="2" t="s">
        <v>572</v>
      </c>
      <c r="E13" t="s">
        <v>155</v>
      </c>
      <c r="F13" t="s">
        <v>351</v>
      </c>
      <c r="G13" t="s">
        <v>241</v>
      </c>
      <c r="H13" t="s">
        <v>242</v>
      </c>
      <c r="I13" t="s">
        <v>137</v>
      </c>
      <c r="J13" s="2" t="s">
        <v>189</v>
      </c>
      <c r="K13" t="s">
        <v>138</v>
      </c>
      <c r="L13" t="s">
        <v>239</v>
      </c>
      <c r="M13" t="s">
        <v>354</v>
      </c>
      <c r="N13" t="s">
        <v>141</v>
      </c>
      <c r="O13" t="s">
        <v>237</v>
      </c>
      <c r="P13" t="s">
        <v>319</v>
      </c>
      <c r="Q13" t="s">
        <v>141</v>
      </c>
      <c r="R13" t="s">
        <v>142</v>
      </c>
      <c r="S13" t="s">
        <v>197</v>
      </c>
      <c r="T13" s="2" t="s">
        <v>279</v>
      </c>
      <c r="U13" t="s">
        <v>283</v>
      </c>
      <c r="V13" t="s">
        <v>235</v>
      </c>
      <c r="W13" s="2" t="s">
        <v>243</v>
      </c>
      <c r="X13" t="s">
        <v>244</v>
      </c>
      <c r="Y13" t="s">
        <v>136</v>
      </c>
      <c r="Z13" t="s">
        <v>197</v>
      </c>
      <c r="AA13" s="2" t="s">
        <v>94</v>
      </c>
      <c r="AB13" t="s">
        <v>105</v>
      </c>
      <c r="AC13" t="s">
        <v>800</v>
      </c>
      <c r="AD13" t="s">
        <v>148</v>
      </c>
      <c r="AE13" s="2" t="s">
        <v>140</v>
      </c>
      <c r="AF13" t="s">
        <v>801</v>
      </c>
      <c r="AG13" s="2" t="s">
        <v>94</v>
      </c>
    </row>
    <row r="14" spans="1:33" x14ac:dyDescent="0.2">
      <c r="A14" s="5" t="s">
        <v>44</v>
      </c>
      <c r="B14" s="2" t="s">
        <v>802</v>
      </c>
      <c r="C14" t="s">
        <v>803</v>
      </c>
      <c r="D14" s="2" t="s">
        <v>804</v>
      </c>
      <c r="E14" t="s">
        <v>805</v>
      </c>
      <c r="F14" t="s">
        <v>806</v>
      </c>
      <c r="G14" t="s">
        <v>807</v>
      </c>
      <c r="H14" t="s">
        <v>808</v>
      </c>
      <c r="I14" t="s">
        <v>271</v>
      </c>
      <c r="J14" s="2" t="s">
        <v>809</v>
      </c>
      <c r="K14" t="s">
        <v>810</v>
      </c>
      <c r="L14" t="s">
        <v>811</v>
      </c>
      <c r="M14" t="s">
        <v>724</v>
      </c>
      <c r="N14" t="s">
        <v>812</v>
      </c>
      <c r="O14" t="s">
        <v>813</v>
      </c>
      <c r="P14" t="s">
        <v>814</v>
      </c>
      <c r="Q14" t="s">
        <v>815</v>
      </c>
      <c r="R14" t="s">
        <v>490</v>
      </c>
      <c r="S14" t="s">
        <v>816</v>
      </c>
      <c r="T14" s="2" t="s">
        <v>817</v>
      </c>
      <c r="U14" t="s">
        <v>818</v>
      </c>
      <c r="V14" t="s">
        <v>819</v>
      </c>
      <c r="W14" s="2" t="s">
        <v>820</v>
      </c>
      <c r="X14" t="s">
        <v>821</v>
      </c>
      <c r="Y14" t="s">
        <v>822</v>
      </c>
      <c r="Z14" t="s">
        <v>823</v>
      </c>
      <c r="AA14" s="2" t="s">
        <v>824</v>
      </c>
      <c r="AB14" t="s">
        <v>825</v>
      </c>
      <c r="AC14" t="s">
        <v>826</v>
      </c>
      <c r="AD14" t="s">
        <v>827</v>
      </c>
      <c r="AE14" s="2" t="s">
        <v>828</v>
      </c>
      <c r="AF14" t="s">
        <v>829</v>
      </c>
      <c r="AG14" s="2" t="s">
        <v>830</v>
      </c>
    </row>
    <row r="15" spans="1:33" x14ac:dyDescent="0.2">
      <c r="A15" s="5" t="s">
        <v>831</v>
      </c>
      <c r="B15" s="2" t="s">
        <v>832</v>
      </c>
      <c r="C15" t="s">
        <v>607</v>
      </c>
      <c r="D15" s="2" t="s">
        <v>833</v>
      </c>
      <c r="E15" t="s">
        <v>201</v>
      </c>
      <c r="F15" t="s">
        <v>392</v>
      </c>
      <c r="G15" t="s">
        <v>105</v>
      </c>
      <c r="H15" t="s">
        <v>352</v>
      </c>
      <c r="I15" t="s">
        <v>119</v>
      </c>
      <c r="J15" s="2" t="s">
        <v>285</v>
      </c>
      <c r="K15" t="s">
        <v>132</v>
      </c>
      <c r="L15" t="s">
        <v>391</v>
      </c>
      <c r="M15" t="s">
        <v>201</v>
      </c>
      <c r="N15" t="s">
        <v>155</v>
      </c>
      <c r="O15" t="s">
        <v>464</v>
      </c>
      <c r="P15" t="s">
        <v>198</v>
      </c>
      <c r="Q15" t="s">
        <v>390</v>
      </c>
      <c r="R15" t="s">
        <v>280</v>
      </c>
      <c r="S15" t="s">
        <v>390</v>
      </c>
      <c r="T15" s="2" t="s">
        <v>189</v>
      </c>
      <c r="U15" t="s">
        <v>602</v>
      </c>
      <c r="V15" t="s">
        <v>127</v>
      </c>
      <c r="W15" s="2" t="s">
        <v>396</v>
      </c>
      <c r="X15" t="s">
        <v>117</v>
      </c>
      <c r="Y15" t="s">
        <v>834</v>
      </c>
      <c r="Z15" t="s">
        <v>200</v>
      </c>
      <c r="AA15" s="2" t="s">
        <v>835</v>
      </c>
      <c r="AB15" t="s">
        <v>836</v>
      </c>
      <c r="AC15" t="s">
        <v>95</v>
      </c>
      <c r="AD15" t="s">
        <v>154</v>
      </c>
      <c r="AE15" s="2" t="s">
        <v>141</v>
      </c>
      <c r="AF15" t="s">
        <v>118</v>
      </c>
      <c r="AG15" s="2" t="s">
        <v>86</v>
      </c>
    </row>
    <row r="16" spans="1:33" x14ac:dyDescent="0.2">
      <c r="A16" s="5" t="s">
        <v>44</v>
      </c>
      <c r="B16" s="2" t="s">
        <v>837</v>
      </c>
      <c r="C16" t="s">
        <v>838</v>
      </c>
      <c r="D16" s="2" t="s">
        <v>839</v>
      </c>
      <c r="E16" t="s">
        <v>840</v>
      </c>
      <c r="F16" t="s">
        <v>731</v>
      </c>
      <c r="G16" t="s">
        <v>841</v>
      </c>
      <c r="H16" t="s">
        <v>842</v>
      </c>
      <c r="I16" t="s">
        <v>843</v>
      </c>
      <c r="J16" s="2" t="s">
        <v>844</v>
      </c>
      <c r="K16" t="s">
        <v>845</v>
      </c>
      <c r="L16" t="s">
        <v>846</v>
      </c>
      <c r="M16" t="s">
        <v>847</v>
      </c>
      <c r="N16" t="s">
        <v>848</v>
      </c>
      <c r="O16" t="s">
        <v>849</v>
      </c>
      <c r="P16" t="s">
        <v>850</v>
      </c>
      <c r="Q16" t="s">
        <v>851</v>
      </c>
      <c r="R16" t="s">
        <v>852</v>
      </c>
      <c r="S16" t="s">
        <v>853</v>
      </c>
      <c r="T16" s="2" t="s">
        <v>854</v>
      </c>
      <c r="U16" t="s">
        <v>855</v>
      </c>
      <c r="V16" t="s">
        <v>856</v>
      </c>
      <c r="W16" s="2" t="s">
        <v>857</v>
      </c>
      <c r="X16" t="s">
        <v>858</v>
      </c>
      <c r="Y16" t="s">
        <v>859</v>
      </c>
      <c r="Z16" t="s">
        <v>860</v>
      </c>
      <c r="AA16" s="2" t="s">
        <v>861</v>
      </c>
      <c r="AB16" t="s">
        <v>862</v>
      </c>
      <c r="AC16" t="s">
        <v>863</v>
      </c>
      <c r="AD16" t="s">
        <v>864</v>
      </c>
      <c r="AE16" s="2" t="s">
        <v>865</v>
      </c>
      <c r="AF16" t="s">
        <v>866</v>
      </c>
      <c r="AG16" s="2" t="s">
        <v>867</v>
      </c>
    </row>
    <row r="17" spans="1:33" x14ac:dyDescent="0.2">
      <c r="A17" s="5" t="s">
        <v>868</v>
      </c>
      <c r="B17" s="2" t="s">
        <v>869</v>
      </c>
      <c r="C17" t="s">
        <v>114</v>
      </c>
      <c r="D17" s="2" t="s">
        <v>870</v>
      </c>
      <c r="E17" t="s">
        <v>188</v>
      </c>
      <c r="F17" t="s">
        <v>242</v>
      </c>
      <c r="G17" t="s">
        <v>244</v>
      </c>
      <c r="H17" t="s">
        <v>393</v>
      </c>
      <c r="I17" t="s">
        <v>286</v>
      </c>
      <c r="J17" s="2" t="s">
        <v>871</v>
      </c>
      <c r="K17" t="s">
        <v>90</v>
      </c>
      <c r="L17" t="s">
        <v>189</v>
      </c>
      <c r="M17" t="s">
        <v>352</v>
      </c>
      <c r="N17" t="s">
        <v>280</v>
      </c>
      <c r="O17" t="s">
        <v>464</v>
      </c>
      <c r="P17" t="s">
        <v>187</v>
      </c>
      <c r="Q17" t="s">
        <v>352</v>
      </c>
      <c r="R17" t="s">
        <v>197</v>
      </c>
      <c r="S17" t="s">
        <v>199</v>
      </c>
      <c r="T17" s="2" t="s">
        <v>90</v>
      </c>
      <c r="U17" t="s">
        <v>120</v>
      </c>
      <c r="V17" t="s">
        <v>872</v>
      </c>
      <c r="W17" s="2" t="s">
        <v>836</v>
      </c>
      <c r="X17" t="s">
        <v>572</v>
      </c>
      <c r="Y17" t="s">
        <v>873</v>
      </c>
      <c r="Z17" t="s">
        <v>242</v>
      </c>
      <c r="AA17" s="2" t="s">
        <v>676</v>
      </c>
      <c r="AB17" t="s">
        <v>118</v>
      </c>
      <c r="AC17" t="s">
        <v>872</v>
      </c>
      <c r="AD17" t="s">
        <v>191</v>
      </c>
      <c r="AE17" s="2" t="s">
        <v>139</v>
      </c>
      <c r="AF17" t="s">
        <v>84</v>
      </c>
      <c r="AG17" s="2" t="s">
        <v>874</v>
      </c>
    </row>
    <row r="18" spans="1:33" x14ac:dyDescent="0.2">
      <c r="A18" s="5" t="s">
        <v>44</v>
      </c>
      <c r="B18" s="2" t="s">
        <v>875</v>
      </c>
      <c r="C18" t="s">
        <v>876</v>
      </c>
      <c r="D18" s="2" t="s">
        <v>877</v>
      </c>
      <c r="E18" t="s">
        <v>878</v>
      </c>
      <c r="F18" t="s">
        <v>816</v>
      </c>
      <c r="G18" t="s">
        <v>879</v>
      </c>
      <c r="H18" t="s">
        <v>880</v>
      </c>
      <c r="I18" t="s">
        <v>881</v>
      </c>
      <c r="J18" s="2" t="s">
        <v>882</v>
      </c>
      <c r="K18" t="s">
        <v>883</v>
      </c>
      <c r="L18" t="s">
        <v>884</v>
      </c>
      <c r="M18" t="s">
        <v>885</v>
      </c>
      <c r="N18" t="s">
        <v>886</v>
      </c>
      <c r="O18" t="s">
        <v>887</v>
      </c>
      <c r="P18" t="s">
        <v>888</v>
      </c>
      <c r="Q18" t="s">
        <v>889</v>
      </c>
      <c r="R18" t="s">
        <v>890</v>
      </c>
      <c r="S18" t="s">
        <v>891</v>
      </c>
      <c r="T18" s="2" t="s">
        <v>892</v>
      </c>
      <c r="U18" t="s">
        <v>893</v>
      </c>
      <c r="V18" t="s">
        <v>894</v>
      </c>
      <c r="W18" s="2" t="s">
        <v>895</v>
      </c>
      <c r="X18" t="s">
        <v>896</v>
      </c>
      <c r="Y18" t="s">
        <v>897</v>
      </c>
      <c r="Z18" t="s">
        <v>898</v>
      </c>
      <c r="AA18" s="2" t="s">
        <v>899</v>
      </c>
      <c r="AB18" t="s">
        <v>900</v>
      </c>
      <c r="AC18" t="s">
        <v>901</v>
      </c>
      <c r="AD18" t="s">
        <v>902</v>
      </c>
      <c r="AE18" s="2" t="s">
        <v>903</v>
      </c>
      <c r="AF18" t="s">
        <v>904</v>
      </c>
      <c r="AG18" s="2" t="s">
        <v>905</v>
      </c>
    </row>
    <row r="19" spans="1:33" x14ac:dyDescent="0.2">
      <c r="A19" s="5" t="s">
        <v>906</v>
      </c>
      <c r="B19" s="2" t="s">
        <v>190</v>
      </c>
      <c r="C19" t="s">
        <v>140</v>
      </c>
      <c r="D19" s="2" t="s">
        <v>153</v>
      </c>
      <c r="E19" t="s">
        <v>142</v>
      </c>
      <c r="F19" t="s">
        <v>148</v>
      </c>
      <c r="G19" t="s">
        <v>144</v>
      </c>
      <c r="H19" t="s">
        <v>147</v>
      </c>
      <c r="I19" t="s">
        <v>146</v>
      </c>
      <c r="J19" s="2" t="s">
        <v>146</v>
      </c>
      <c r="K19" t="s">
        <v>143</v>
      </c>
      <c r="L19" t="s">
        <v>146</v>
      </c>
      <c r="M19" t="s">
        <v>144</v>
      </c>
      <c r="N19" t="s">
        <v>149</v>
      </c>
      <c r="O19" t="s">
        <v>144</v>
      </c>
      <c r="P19" t="s">
        <v>143</v>
      </c>
      <c r="Q19" t="s">
        <v>146</v>
      </c>
      <c r="R19" t="s">
        <v>146</v>
      </c>
      <c r="S19" t="s">
        <v>147</v>
      </c>
      <c r="T19" s="2" t="s">
        <v>146</v>
      </c>
      <c r="U19" t="s">
        <v>150</v>
      </c>
      <c r="V19" t="s">
        <v>153</v>
      </c>
      <c r="W19" s="2" t="s">
        <v>146</v>
      </c>
      <c r="X19" t="s">
        <v>150</v>
      </c>
      <c r="Y19" t="s">
        <v>141</v>
      </c>
      <c r="Z19" t="s">
        <v>143</v>
      </c>
      <c r="AA19" s="2" t="s">
        <v>145</v>
      </c>
      <c r="AB19" t="s">
        <v>146</v>
      </c>
      <c r="AC19" t="s">
        <v>239</v>
      </c>
      <c r="AD19" t="s">
        <v>147</v>
      </c>
      <c r="AE19" s="2" t="s">
        <v>143</v>
      </c>
      <c r="AF19" t="s">
        <v>142</v>
      </c>
      <c r="AG19" s="2" t="s">
        <v>239</v>
      </c>
    </row>
    <row r="20" spans="1:33" x14ac:dyDescent="0.2">
      <c r="A20" s="5" t="s">
        <v>44</v>
      </c>
      <c r="B20" s="2" t="s">
        <v>907</v>
      </c>
      <c r="C20" t="s">
        <v>447</v>
      </c>
      <c r="D20" s="2" t="s">
        <v>908</v>
      </c>
      <c r="E20" t="s">
        <v>909</v>
      </c>
      <c r="F20" t="s">
        <v>910</v>
      </c>
      <c r="G20" t="s">
        <v>908</v>
      </c>
      <c r="H20" t="s">
        <v>911</v>
      </c>
      <c r="I20" t="s">
        <v>462</v>
      </c>
      <c r="J20" s="2" t="s">
        <v>912</v>
      </c>
      <c r="K20" t="s">
        <v>913</v>
      </c>
      <c r="L20" t="s">
        <v>914</v>
      </c>
      <c r="M20" t="s">
        <v>915</v>
      </c>
      <c r="N20" t="s">
        <v>149</v>
      </c>
      <c r="O20" t="s">
        <v>916</v>
      </c>
      <c r="P20" t="s">
        <v>917</v>
      </c>
      <c r="Q20" t="s">
        <v>918</v>
      </c>
      <c r="R20" t="s">
        <v>919</v>
      </c>
      <c r="S20" t="s">
        <v>795</v>
      </c>
      <c r="T20" s="2" t="s">
        <v>920</v>
      </c>
      <c r="U20" t="s">
        <v>921</v>
      </c>
      <c r="V20" t="s">
        <v>922</v>
      </c>
      <c r="W20" s="2" t="s">
        <v>760</v>
      </c>
      <c r="X20" t="s">
        <v>923</v>
      </c>
      <c r="Y20" t="s">
        <v>924</v>
      </c>
      <c r="Z20" t="s">
        <v>925</v>
      </c>
      <c r="AA20" s="2" t="s">
        <v>926</v>
      </c>
      <c r="AB20" t="s">
        <v>927</v>
      </c>
      <c r="AC20" t="s">
        <v>928</v>
      </c>
      <c r="AD20" t="s">
        <v>929</v>
      </c>
      <c r="AE20" s="2" t="s">
        <v>930</v>
      </c>
      <c r="AF20" t="s">
        <v>931</v>
      </c>
      <c r="AG20" s="2" t="s">
        <v>932</v>
      </c>
    </row>
    <row r="21" spans="1:33" x14ac:dyDescent="0.2">
      <c r="A21" s="5" t="s">
        <v>933</v>
      </c>
      <c r="B21" s="2" t="s">
        <v>150</v>
      </c>
      <c r="C21" t="s">
        <v>142</v>
      </c>
      <c r="D21" s="2" t="s">
        <v>146</v>
      </c>
      <c r="E21" t="s">
        <v>146</v>
      </c>
      <c r="F21" t="s">
        <v>147</v>
      </c>
      <c r="G21" t="s">
        <v>146</v>
      </c>
      <c r="H21" t="s">
        <v>147</v>
      </c>
      <c r="I21" t="s">
        <v>143</v>
      </c>
      <c r="J21" s="2" t="s">
        <v>149</v>
      </c>
      <c r="K21" t="s">
        <v>147</v>
      </c>
      <c r="L21" t="s">
        <v>149</v>
      </c>
      <c r="M21" t="s">
        <v>143</v>
      </c>
      <c r="N21" t="s">
        <v>149</v>
      </c>
      <c r="O21" t="s">
        <v>147</v>
      </c>
      <c r="P21" t="s">
        <v>147</v>
      </c>
      <c r="Q21" t="s">
        <v>147</v>
      </c>
      <c r="R21" t="s">
        <v>147</v>
      </c>
      <c r="S21" t="s">
        <v>147</v>
      </c>
      <c r="T21" s="2" t="s">
        <v>147</v>
      </c>
      <c r="U21" t="s">
        <v>145</v>
      </c>
      <c r="V21" t="s">
        <v>149</v>
      </c>
      <c r="W21" s="2" t="s">
        <v>146</v>
      </c>
      <c r="X21" t="s">
        <v>146</v>
      </c>
      <c r="Y21" t="s">
        <v>146</v>
      </c>
      <c r="Z21" t="s">
        <v>143</v>
      </c>
      <c r="AA21" s="2" t="s">
        <v>146</v>
      </c>
      <c r="AB21" t="s">
        <v>146</v>
      </c>
      <c r="AC21" t="s">
        <v>147</v>
      </c>
      <c r="AD21" t="s">
        <v>147</v>
      </c>
      <c r="AE21" s="2" t="s">
        <v>149</v>
      </c>
      <c r="AF21" t="s">
        <v>146</v>
      </c>
      <c r="AG21" s="2" t="s">
        <v>144</v>
      </c>
    </row>
    <row r="22" spans="1:33" x14ac:dyDescent="0.2">
      <c r="A22" s="5" t="s">
        <v>44</v>
      </c>
      <c r="B22" s="2" t="s">
        <v>934</v>
      </c>
      <c r="C22" t="s">
        <v>935</v>
      </c>
      <c r="D22" s="2" t="s">
        <v>936</v>
      </c>
      <c r="E22" t="s">
        <v>937</v>
      </c>
      <c r="F22" t="s">
        <v>938</v>
      </c>
      <c r="G22" t="s">
        <v>939</v>
      </c>
      <c r="H22" t="s">
        <v>940</v>
      </c>
      <c r="I22" t="s">
        <v>760</v>
      </c>
      <c r="J22" s="2" t="s">
        <v>149</v>
      </c>
      <c r="K22" t="s">
        <v>941</v>
      </c>
      <c r="L22" t="s">
        <v>149</v>
      </c>
      <c r="M22" t="s">
        <v>942</v>
      </c>
      <c r="N22" t="s">
        <v>149</v>
      </c>
      <c r="O22" t="s">
        <v>943</v>
      </c>
      <c r="P22" t="s">
        <v>944</v>
      </c>
      <c r="Q22" t="s">
        <v>945</v>
      </c>
      <c r="R22" t="s">
        <v>560</v>
      </c>
      <c r="S22" t="s">
        <v>946</v>
      </c>
      <c r="T22" s="2" t="s">
        <v>935</v>
      </c>
      <c r="U22" t="s">
        <v>947</v>
      </c>
      <c r="V22" t="s">
        <v>948</v>
      </c>
      <c r="W22" s="2" t="s">
        <v>949</v>
      </c>
      <c r="X22" t="s">
        <v>950</v>
      </c>
      <c r="Y22" t="s">
        <v>945</v>
      </c>
      <c r="Z22" t="s">
        <v>951</v>
      </c>
      <c r="AA22" s="2" t="s">
        <v>952</v>
      </c>
      <c r="AB22" t="s">
        <v>953</v>
      </c>
      <c r="AC22" t="s">
        <v>954</v>
      </c>
      <c r="AD22" t="s">
        <v>785</v>
      </c>
      <c r="AE22" s="2" t="s">
        <v>955</v>
      </c>
      <c r="AF22" t="s">
        <v>936</v>
      </c>
      <c r="AG22" s="2" t="s">
        <v>950</v>
      </c>
    </row>
    <row r="23" spans="1:33" x14ac:dyDescent="0.2">
      <c r="A23" s="5" t="s">
        <v>776</v>
      </c>
      <c r="B23" s="2" t="s">
        <v>319</v>
      </c>
      <c r="C23" t="s">
        <v>194</v>
      </c>
      <c r="D23" s="2" t="s">
        <v>142</v>
      </c>
      <c r="E23" t="s">
        <v>142</v>
      </c>
      <c r="F23" t="s">
        <v>142</v>
      </c>
      <c r="G23" t="s">
        <v>143</v>
      </c>
      <c r="H23" t="s">
        <v>143</v>
      </c>
      <c r="I23" t="s">
        <v>143</v>
      </c>
      <c r="J23" s="2" t="s">
        <v>149</v>
      </c>
      <c r="K23" t="s">
        <v>143</v>
      </c>
      <c r="L23" t="s">
        <v>149</v>
      </c>
      <c r="M23" t="s">
        <v>144</v>
      </c>
      <c r="N23" t="s">
        <v>147</v>
      </c>
      <c r="O23" t="s">
        <v>143</v>
      </c>
      <c r="P23" t="s">
        <v>146</v>
      </c>
      <c r="Q23" t="s">
        <v>143</v>
      </c>
      <c r="R23" t="s">
        <v>149</v>
      </c>
      <c r="S23" t="s">
        <v>146</v>
      </c>
      <c r="T23" s="2" t="s">
        <v>143</v>
      </c>
      <c r="U23" t="s">
        <v>148</v>
      </c>
      <c r="V23" t="s">
        <v>144</v>
      </c>
      <c r="W23" s="2" t="s">
        <v>147</v>
      </c>
      <c r="X23" t="s">
        <v>141</v>
      </c>
      <c r="Y23" t="s">
        <v>144</v>
      </c>
      <c r="Z23" t="s">
        <v>143</v>
      </c>
      <c r="AA23" s="2" t="s">
        <v>146</v>
      </c>
      <c r="AB23" t="s">
        <v>146</v>
      </c>
      <c r="AC23" t="s">
        <v>146</v>
      </c>
      <c r="AD23" t="s">
        <v>149</v>
      </c>
      <c r="AE23" s="2" t="s">
        <v>149</v>
      </c>
      <c r="AF23" t="s">
        <v>143</v>
      </c>
      <c r="AG23" s="2" t="s">
        <v>144</v>
      </c>
    </row>
    <row r="24" spans="1:33" x14ac:dyDescent="0.2">
      <c r="A24" s="10" t="s">
        <v>44</v>
      </c>
      <c r="B24" s="9" t="s">
        <v>956</v>
      </c>
      <c r="C24" s="11" t="s">
        <v>957</v>
      </c>
      <c r="D24" s="9" t="s">
        <v>958</v>
      </c>
      <c r="E24" s="11" t="s">
        <v>959</v>
      </c>
      <c r="F24" s="11" t="s">
        <v>473</v>
      </c>
      <c r="G24" s="11" t="s">
        <v>960</v>
      </c>
      <c r="H24" s="11" t="s">
        <v>961</v>
      </c>
      <c r="I24" s="11" t="s">
        <v>962</v>
      </c>
      <c r="J24" s="9" t="s">
        <v>149</v>
      </c>
      <c r="K24" s="11" t="s">
        <v>963</v>
      </c>
      <c r="L24" s="11" t="s">
        <v>149</v>
      </c>
      <c r="M24" s="11" t="s">
        <v>447</v>
      </c>
      <c r="N24" s="11" t="s">
        <v>964</v>
      </c>
      <c r="O24" s="11" t="s">
        <v>965</v>
      </c>
      <c r="P24" s="11" t="s">
        <v>966</v>
      </c>
      <c r="Q24" s="11" t="s">
        <v>967</v>
      </c>
      <c r="R24" s="11" t="s">
        <v>149</v>
      </c>
      <c r="S24" s="11" t="s">
        <v>968</v>
      </c>
      <c r="T24" s="9" t="s">
        <v>969</v>
      </c>
      <c r="U24" s="11" t="s">
        <v>970</v>
      </c>
      <c r="V24" s="11" t="s">
        <v>960</v>
      </c>
      <c r="W24" s="9" t="s">
        <v>971</v>
      </c>
      <c r="X24" s="11" t="s">
        <v>565</v>
      </c>
      <c r="Y24" s="11" t="s">
        <v>917</v>
      </c>
      <c r="Z24" s="11" t="s">
        <v>972</v>
      </c>
      <c r="AA24" s="9" t="s">
        <v>973</v>
      </c>
      <c r="AB24" s="11" t="s">
        <v>943</v>
      </c>
      <c r="AC24" s="11" t="s">
        <v>335</v>
      </c>
      <c r="AD24" s="11" t="s">
        <v>149</v>
      </c>
      <c r="AE24" s="9" t="s">
        <v>974</v>
      </c>
      <c r="AF24" s="11" t="s">
        <v>975</v>
      </c>
      <c r="AG24" s="9" t="s">
        <v>445</v>
      </c>
    </row>
    <row r="25" spans="1:33" x14ac:dyDescent="0.2">
      <c r="A25" s="5" t="s">
        <v>429</v>
      </c>
      <c r="B25" s="2" t="s">
        <v>78</v>
      </c>
      <c r="C25" t="s">
        <v>110</v>
      </c>
      <c r="D25" s="2" t="s">
        <v>111</v>
      </c>
      <c r="E25" t="s">
        <v>87</v>
      </c>
      <c r="F25" t="s">
        <v>112</v>
      </c>
      <c r="G25" t="s">
        <v>113</v>
      </c>
      <c r="H25" t="s">
        <v>114</v>
      </c>
      <c r="I25" t="s">
        <v>115</v>
      </c>
      <c r="J25" s="2" t="s">
        <v>116</v>
      </c>
      <c r="K25" t="s">
        <v>89</v>
      </c>
      <c r="L25" t="s">
        <v>117</v>
      </c>
      <c r="M25" t="s">
        <v>118</v>
      </c>
      <c r="N25" t="s">
        <v>119</v>
      </c>
      <c r="O25" t="s">
        <v>120</v>
      </c>
      <c r="P25" t="s">
        <v>91</v>
      </c>
      <c r="Q25" t="s">
        <v>121</v>
      </c>
      <c r="R25" t="s">
        <v>105</v>
      </c>
      <c r="S25" t="s">
        <v>122</v>
      </c>
      <c r="T25" s="2" t="s">
        <v>96</v>
      </c>
      <c r="U25" t="s">
        <v>97</v>
      </c>
      <c r="V25" t="s">
        <v>123</v>
      </c>
      <c r="W25" s="2" t="s">
        <v>124</v>
      </c>
      <c r="X25" t="s">
        <v>125</v>
      </c>
      <c r="Y25" t="s">
        <v>126</v>
      </c>
      <c r="Z25" t="s">
        <v>127</v>
      </c>
      <c r="AA25" s="2" t="s">
        <v>128</v>
      </c>
      <c r="AB25" t="s">
        <v>129</v>
      </c>
      <c r="AC25" t="s">
        <v>130</v>
      </c>
      <c r="AD25" t="s">
        <v>131</v>
      </c>
      <c r="AE25" s="2" t="s">
        <v>132</v>
      </c>
      <c r="AF25" t="s">
        <v>133</v>
      </c>
      <c r="AG25" s="2" t="s">
        <v>134</v>
      </c>
    </row>
    <row r="26" spans="1:33" x14ac:dyDescent="0.2">
      <c r="A26" s="10" t="s">
        <v>44</v>
      </c>
      <c r="B26" s="9" t="s">
        <v>430</v>
      </c>
      <c r="C26" s="11" t="s">
        <v>430</v>
      </c>
      <c r="D26" s="9" t="s">
        <v>430</v>
      </c>
      <c r="E26" s="11" t="s">
        <v>430</v>
      </c>
      <c r="F26" s="11" t="s">
        <v>430</v>
      </c>
      <c r="G26" s="11" t="s">
        <v>430</v>
      </c>
      <c r="H26" s="11" t="s">
        <v>430</v>
      </c>
      <c r="I26" s="11" t="s">
        <v>430</v>
      </c>
      <c r="J26" s="9" t="s">
        <v>430</v>
      </c>
      <c r="K26" s="11" t="s">
        <v>430</v>
      </c>
      <c r="L26" s="11" t="s">
        <v>430</v>
      </c>
      <c r="M26" s="11" t="s">
        <v>430</v>
      </c>
      <c r="N26" s="11" t="s">
        <v>430</v>
      </c>
      <c r="O26" s="11" t="s">
        <v>430</v>
      </c>
      <c r="P26" s="11" t="s">
        <v>430</v>
      </c>
      <c r="Q26" s="11" t="s">
        <v>430</v>
      </c>
      <c r="R26" s="11" t="s">
        <v>430</v>
      </c>
      <c r="S26" s="11" t="s">
        <v>430</v>
      </c>
      <c r="T26" s="9" t="s">
        <v>430</v>
      </c>
      <c r="U26" s="11" t="s">
        <v>430</v>
      </c>
      <c r="V26" s="11" t="s">
        <v>430</v>
      </c>
      <c r="W26" s="9" t="s">
        <v>430</v>
      </c>
      <c r="X26" s="11" t="s">
        <v>430</v>
      </c>
      <c r="Y26" s="11" t="s">
        <v>430</v>
      </c>
      <c r="Z26" s="11" t="s">
        <v>430</v>
      </c>
      <c r="AA26" s="9" t="s">
        <v>430</v>
      </c>
      <c r="AB26" s="11" t="s">
        <v>430</v>
      </c>
      <c r="AC26" s="11" t="s">
        <v>430</v>
      </c>
      <c r="AD26" s="11" t="s">
        <v>430</v>
      </c>
      <c r="AE26" s="9" t="s">
        <v>430</v>
      </c>
      <c r="AF26" s="11" t="s">
        <v>430</v>
      </c>
      <c r="AG26"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6"/>
  <sheetViews>
    <sheetView workbookViewId="0"/>
  </sheetViews>
  <sheetFormatPr defaultRowHeight="14.25" x14ac:dyDescent="0.2"/>
  <cols>
    <col min="1" max="1" width="30.75" customWidth="1"/>
  </cols>
  <sheetData>
    <row r="1" spans="1:33" ht="23.25" x14ac:dyDescent="0.35">
      <c r="A1" s="3" t="s">
        <v>2066</v>
      </c>
    </row>
    <row r="2" spans="1:33" ht="18" x14ac:dyDescent="0.25">
      <c r="A2" s="4" t="s">
        <v>2061</v>
      </c>
    </row>
    <row r="3" spans="1:33" x14ac:dyDescent="0.2">
      <c r="A3" t="s">
        <v>41</v>
      </c>
    </row>
    <row r="5" spans="1:33" x14ac:dyDescent="0.2">
      <c r="A5" s="8" t="s">
        <v>17</v>
      </c>
    </row>
    <row r="6" spans="1:33" x14ac:dyDescent="0.2">
      <c r="A6" s="34" t="s">
        <v>976</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977</v>
      </c>
      <c r="B13" s="2" t="s">
        <v>978</v>
      </c>
      <c r="C13" t="s">
        <v>120</v>
      </c>
      <c r="D13" s="2" t="s">
        <v>979</v>
      </c>
      <c r="E13" t="s">
        <v>191</v>
      </c>
      <c r="F13" t="s">
        <v>132</v>
      </c>
      <c r="G13" t="s">
        <v>201</v>
      </c>
      <c r="H13" t="s">
        <v>94</v>
      </c>
      <c r="I13" t="s">
        <v>119</v>
      </c>
      <c r="J13" s="2" t="s">
        <v>94</v>
      </c>
      <c r="K13" t="s">
        <v>237</v>
      </c>
      <c r="L13" t="s">
        <v>319</v>
      </c>
      <c r="M13" t="s">
        <v>351</v>
      </c>
      <c r="N13" t="s">
        <v>239</v>
      </c>
      <c r="O13" t="s">
        <v>496</v>
      </c>
      <c r="P13" t="s">
        <v>391</v>
      </c>
      <c r="Q13" t="s">
        <v>190</v>
      </c>
      <c r="R13" t="s">
        <v>155</v>
      </c>
      <c r="S13" t="s">
        <v>238</v>
      </c>
      <c r="T13" s="2" t="s">
        <v>236</v>
      </c>
      <c r="U13" t="s">
        <v>980</v>
      </c>
      <c r="V13" t="s">
        <v>834</v>
      </c>
      <c r="W13" s="2" t="s">
        <v>278</v>
      </c>
      <c r="X13" t="s">
        <v>522</v>
      </c>
      <c r="Y13" t="s">
        <v>396</v>
      </c>
      <c r="Z13" t="s">
        <v>242</v>
      </c>
      <c r="AA13" s="2" t="s">
        <v>714</v>
      </c>
      <c r="AB13" t="s">
        <v>981</v>
      </c>
      <c r="AC13" t="s">
        <v>602</v>
      </c>
      <c r="AD13" t="s">
        <v>152</v>
      </c>
      <c r="AE13" s="2" t="s">
        <v>150</v>
      </c>
      <c r="AF13" t="s">
        <v>713</v>
      </c>
      <c r="AG13" s="2" t="s">
        <v>87</v>
      </c>
    </row>
    <row r="14" spans="1:33" x14ac:dyDescent="0.2">
      <c r="A14" s="5" t="s">
        <v>44</v>
      </c>
      <c r="B14" s="2" t="s">
        <v>982</v>
      </c>
      <c r="C14" t="s">
        <v>983</v>
      </c>
      <c r="D14" s="2" t="s">
        <v>984</v>
      </c>
      <c r="E14" t="s">
        <v>985</v>
      </c>
      <c r="F14" t="s">
        <v>986</v>
      </c>
      <c r="G14" t="s">
        <v>987</v>
      </c>
      <c r="H14" t="s">
        <v>988</v>
      </c>
      <c r="I14" t="s">
        <v>989</v>
      </c>
      <c r="J14" s="2" t="s">
        <v>990</v>
      </c>
      <c r="K14" t="s">
        <v>991</v>
      </c>
      <c r="L14" t="s">
        <v>410</v>
      </c>
      <c r="M14" t="s">
        <v>992</v>
      </c>
      <c r="N14" t="s">
        <v>993</v>
      </c>
      <c r="O14" t="s">
        <v>994</v>
      </c>
      <c r="P14" t="s">
        <v>995</v>
      </c>
      <c r="Q14" t="s">
        <v>996</v>
      </c>
      <c r="R14" t="s">
        <v>997</v>
      </c>
      <c r="S14" t="s">
        <v>998</v>
      </c>
      <c r="T14" s="2" t="s">
        <v>999</v>
      </c>
      <c r="U14" t="s">
        <v>1000</v>
      </c>
      <c r="V14" t="s">
        <v>1001</v>
      </c>
      <c r="W14" s="2" t="s">
        <v>1002</v>
      </c>
      <c r="X14" t="s">
        <v>1003</v>
      </c>
      <c r="Y14" t="s">
        <v>1004</v>
      </c>
      <c r="Z14" t="s">
        <v>1005</v>
      </c>
      <c r="AA14" s="2" t="s">
        <v>1006</v>
      </c>
      <c r="AB14" t="s">
        <v>1007</v>
      </c>
      <c r="AC14" t="s">
        <v>1008</v>
      </c>
      <c r="AD14" t="s">
        <v>1009</v>
      </c>
      <c r="AE14" s="2" t="s">
        <v>1010</v>
      </c>
      <c r="AF14" t="s">
        <v>1011</v>
      </c>
      <c r="AG14" s="2" t="s">
        <v>1012</v>
      </c>
    </row>
    <row r="15" spans="1:33" x14ac:dyDescent="0.2">
      <c r="A15" s="5" t="s">
        <v>1013</v>
      </c>
      <c r="B15" s="2" t="s">
        <v>133</v>
      </c>
      <c r="C15" t="s">
        <v>1014</v>
      </c>
      <c r="D15" s="2" t="s">
        <v>1015</v>
      </c>
      <c r="E15" t="s">
        <v>201</v>
      </c>
      <c r="F15" t="s">
        <v>106</v>
      </c>
      <c r="G15" t="s">
        <v>243</v>
      </c>
      <c r="H15" t="s">
        <v>355</v>
      </c>
      <c r="I15" t="s">
        <v>523</v>
      </c>
      <c r="J15" s="2" t="s">
        <v>873</v>
      </c>
      <c r="K15" t="s">
        <v>354</v>
      </c>
      <c r="L15" t="s">
        <v>90</v>
      </c>
      <c r="M15" t="s">
        <v>105</v>
      </c>
      <c r="N15" t="s">
        <v>280</v>
      </c>
      <c r="O15" t="s">
        <v>675</v>
      </c>
      <c r="P15" t="s">
        <v>235</v>
      </c>
      <c r="Q15" t="s">
        <v>192</v>
      </c>
      <c r="R15" t="s">
        <v>238</v>
      </c>
      <c r="S15" t="s">
        <v>241</v>
      </c>
      <c r="T15" s="2" t="s">
        <v>188</v>
      </c>
      <c r="U15" t="s">
        <v>1016</v>
      </c>
      <c r="V15" t="s">
        <v>1017</v>
      </c>
      <c r="W15" s="2" t="s">
        <v>1018</v>
      </c>
      <c r="X15" t="s">
        <v>602</v>
      </c>
      <c r="Y15" t="s">
        <v>873</v>
      </c>
      <c r="Z15" t="s">
        <v>202</v>
      </c>
      <c r="AA15" s="2" t="s">
        <v>127</v>
      </c>
      <c r="AB15" t="s">
        <v>1019</v>
      </c>
      <c r="AC15" t="s">
        <v>641</v>
      </c>
      <c r="AD15" t="s">
        <v>197</v>
      </c>
      <c r="AE15" s="2" t="s">
        <v>280</v>
      </c>
      <c r="AF15" t="s">
        <v>710</v>
      </c>
      <c r="AG15" s="2" t="s">
        <v>1020</v>
      </c>
    </row>
    <row r="16" spans="1:33" x14ac:dyDescent="0.2">
      <c r="A16" s="5" t="s">
        <v>44</v>
      </c>
      <c r="B16" s="2" t="s">
        <v>1021</v>
      </c>
      <c r="C16" t="s">
        <v>1022</v>
      </c>
      <c r="D16" s="2" t="s">
        <v>1023</v>
      </c>
      <c r="E16" t="s">
        <v>1024</v>
      </c>
      <c r="F16" t="s">
        <v>1025</v>
      </c>
      <c r="G16" t="s">
        <v>1026</v>
      </c>
      <c r="H16" t="s">
        <v>741</v>
      </c>
      <c r="I16" t="s">
        <v>1027</v>
      </c>
      <c r="J16" s="2" t="s">
        <v>1028</v>
      </c>
      <c r="K16" t="s">
        <v>1029</v>
      </c>
      <c r="L16" t="s">
        <v>1030</v>
      </c>
      <c r="M16" t="s">
        <v>1031</v>
      </c>
      <c r="N16" t="s">
        <v>1032</v>
      </c>
      <c r="O16" t="s">
        <v>1033</v>
      </c>
      <c r="P16" t="s">
        <v>1034</v>
      </c>
      <c r="Q16" t="s">
        <v>1035</v>
      </c>
      <c r="R16" t="s">
        <v>1036</v>
      </c>
      <c r="S16" t="s">
        <v>1037</v>
      </c>
      <c r="T16" s="2" t="s">
        <v>1038</v>
      </c>
      <c r="U16" t="s">
        <v>1039</v>
      </c>
      <c r="V16" t="s">
        <v>1040</v>
      </c>
      <c r="W16" s="2" t="s">
        <v>1041</v>
      </c>
      <c r="X16" t="s">
        <v>1042</v>
      </c>
      <c r="Y16" t="s">
        <v>1043</v>
      </c>
      <c r="Z16" t="s">
        <v>1044</v>
      </c>
      <c r="AA16" s="2" t="s">
        <v>1045</v>
      </c>
      <c r="AB16" t="s">
        <v>1046</v>
      </c>
      <c r="AC16" t="s">
        <v>1047</v>
      </c>
      <c r="AD16" t="s">
        <v>1048</v>
      </c>
      <c r="AE16" s="2" t="s">
        <v>1049</v>
      </c>
      <c r="AF16" t="s">
        <v>1050</v>
      </c>
      <c r="AG16" s="2" t="s">
        <v>1051</v>
      </c>
    </row>
    <row r="17" spans="1:33" x14ac:dyDescent="0.2">
      <c r="A17" s="5" t="s">
        <v>1052</v>
      </c>
      <c r="B17" s="2" t="s">
        <v>1053</v>
      </c>
      <c r="C17" t="s">
        <v>1054</v>
      </c>
      <c r="D17" s="2" t="s">
        <v>88</v>
      </c>
      <c r="E17" t="s">
        <v>319</v>
      </c>
      <c r="F17" t="s">
        <v>188</v>
      </c>
      <c r="G17" t="s">
        <v>90</v>
      </c>
      <c r="H17" t="s">
        <v>282</v>
      </c>
      <c r="I17" t="s">
        <v>138</v>
      </c>
      <c r="J17" s="2" t="s">
        <v>282</v>
      </c>
      <c r="K17" t="s">
        <v>141</v>
      </c>
      <c r="L17" t="s">
        <v>155</v>
      </c>
      <c r="M17" t="s">
        <v>138</v>
      </c>
      <c r="N17" t="s">
        <v>141</v>
      </c>
      <c r="O17" t="s">
        <v>280</v>
      </c>
      <c r="P17" t="s">
        <v>137</v>
      </c>
      <c r="Q17" t="s">
        <v>194</v>
      </c>
      <c r="R17" t="s">
        <v>151</v>
      </c>
      <c r="S17" t="s">
        <v>238</v>
      </c>
      <c r="T17" s="2" t="s">
        <v>141</v>
      </c>
      <c r="U17" t="s">
        <v>200</v>
      </c>
      <c r="V17" t="s">
        <v>131</v>
      </c>
      <c r="W17" s="2" t="s">
        <v>188</v>
      </c>
      <c r="X17" t="s">
        <v>201</v>
      </c>
      <c r="Y17" t="s">
        <v>195</v>
      </c>
      <c r="Z17" t="s">
        <v>140</v>
      </c>
      <c r="AA17" s="2" t="s">
        <v>202</v>
      </c>
      <c r="AB17" t="s">
        <v>132</v>
      </c>
      <c r="AC17" t="s">
        <v>351</v>
      </c>
      <c r="AD17" t="s">
        <v>150</v>
      </c>
      <c r="AE17" s="2" t="s">
        <v>148</v>
      </c>
      <c r="AF17" t="s">
        <v>196</v>
      </c>
      <c r="AG17" s="2" t="s">
        <v>198</v>
      </c>
    </row>
    <row r="18" spans="1:33" x14ac:dyDescent="0.2">
      <c r="A18" s="5" t="s">
        <v>44</v>
      </c>
      <c r="B18" s="2" t="s">
        <v>1055</v>
      </c>
      <c r="C18" t="s">
        <v>1056</v>
      </c>
      <c r="D18" s="2" t="s">
        <v>1057</v>
      </c>
      <c r="E18" t="s">
        <v>545</v>
      </c>
      <c r="F18" t="s">
        <v>1058</v>
      </c>
      <c r="G18" t="s">
        <v>1059</v>
      </c>
      <c r="H18" t="s">
        <v>262</v>
      </c>
      <c r="I18" t="s">
        <v>1060</v>
      </c>
      <c r="J18" s="2" t="s">
        <v>1061</v>
      </c>
      <c r="K18" t="s">
        <v>1062</v>
      </c>
      <c r="L18" t="s">
        <v>1063</v>
      </c>
      <c r="M18" t="s">
        <v>1064</v>
      </c>
      <c r="N18" t="s">
        <v>1065</v>
      </c>
      <c r="O18" t="s">
        <v>518</v>
      </c>
      <c r="P18" t="s">
        <v>1066</v>
      </c>
      <c r="Q18" t="s">
        <v>528</v>
      </c>
      <c r="R18" t="s">
        <v>1067</v>
      </c>
      <c r="S18" t="s">
        <v>1068</v>
      </c>
      <c r="T18" s="2" t="s">
        <v>1069</v>
      </c>
      <c r="U18" t="s">
        <v>1070</v>
      </c>
      <c r="V18" t="s">
        <v>1071</v>
      </c>
      <c r="W18" s="2" t="s">
        <v>1072</v>
      </c>
      <c r="X18" t="s">
        <v>1073</v>
      </c>
      <c r="Y18" t="s">
        <v>1074</v>
      </c>
      <c r="Z18" t="s">
        <v>1075</v>
      </c>
      <c r="AA18" s="2" t="s">
        <v>1076</v>
      </c>
      <c r="AB18" t="s">
        <v>1077</v>
      </c>
      <c r="AC18" t="s">
        <v>1078</v>
      </c>
      <c r="AD18" t="s">
        <v>1079</v>
      </c>
      <c r="AE18" s="2" t="s">
        <v>646</v>
      </c>
      <c r="AF18" t="s">
        <v>1080</v>
      </c>
      <c r="AG18" s="2" t="s">
        <v>1081</v>
      </c>
    </row>
    <row r="19" spans="1:33" x14ac:dyDescent="0.2">
      <c r="A19" s="5" t="s">
        <v>1082</v>
      </c>
      <c r="B19" s="2" t="s">
        <v>202</v>
      </c>
      <c r="C19" t="s">
        <v>137</v>
      </c>
      <c r="D19" s="2" t="s">
        <v>137</v>
      </c>
      <c r="E19" t="s">
        <v>148</v>
      </c>
      <c r="F19" t="s">
        <v>194</v>
      </c>
      <c r="G19" t="s">
        <v>148</v>
      </c>
      <c r="H19" t="s">
        <v>141</v>
      </c>
      <c r="I19" t="s">
        <v>145</v>
      </c>
      <c r="J19" s="2" t="s">
        <v>141</v>
      </c>
      <c r="K19" t="s">
        <v>153</v>
      </c>
      <c r="L19" t="s">
        <v>143</v>
      </c>
      <c r="M19" t="s">
        <v>239</v>
      </c>
      <c r="N19" t="s">
        <v>147</v>
      </c>
      <c r="O19" t="s">
        <v>142</v>
      </c>
      <c r="P19" t="s">
        <v>148</v>
      </c>
      <c r="Q19" t="s">
        <v>145</v>
      </c>
      <c r="R19" t="s">
        <v>143</v>
      </c>
      <c r="S19" t="s">
        <v>144</v>
      </c>
      <c r="T19" s="2" t="s">
        <v>143</v>
      </c>
      <c r="U19" t="s">
        <v>155</v>
      </c>
      <c r="V19" t="s">
        <v>194</v>
      </c>
      <c r="W19" s="2" t="s">
        <v>193</v>
      </c>
      <c r="X19" t="s">
        <v>280</v>
      </c>
      <c r="Y19" t="s">
        <v>140</v>
      </c>
      <c r="Z19" t="s">
        <v>150</v>
      </c>
      <c r="AA19" s="2" t="s">
        <v>139</v>
      </c>
      <c r="AB19" t="s">
        <v>280</v>
      </c>
      <c r="AC19" t="s">
        <v>280</v>
      </c>
      <c r="AD19" t="s">
        <v>145</v>
      </c>
      <c r="AE19" s="2" t="s">
        <v>146</v>
      </c>
      <c r="AF19" t="s">
        <v>139</v>
      </c>
      <c r="AG19" s="2" t="s">
        <v>279</v>
      </c>
    </row>
    <row r="20" spans="1:33" x14ac:dyDescent="0.2">
      <c r="A20" s="5" t="s">
        <v>44</v>
      </c>
      <c r="B20" s="2" t="s">
        <v>557</v>
      </c>
      <c r="C20" t="s">
        <v>1083</v>
      </c>
      <c r="D20" s="2" t="s">
        <v>346</v>
      </c>
      <c r="E20" t="s">
        <v>1084</v>
      </c>
      <c r="F20" t="s">
        <v>1085</v>
      </c>
      <c r="G20" t="s">
        <v>1086</v>
      </c>
      <c r="H20" t="s">
        <v>1087</v>
      </c>
      <c r="I20" t="s">
        <v>1088</v>
      </c>
      <c r="J20" s="2" t="s">
        <v>344</v>
      </c>
      <c r="K20" t="s">
        <v>1089</v>
      </c>
      <c r="L20" t="s">
        <v>915</v>
      </c>
      <c r="M20" t="s">
        <v>577</v>
      </c>
      <c r="N20" t="s">
        <v>1090</v>
      </c>
      <c r="O20" t="s">
        <v>156</v>
      </c>
      <c r="P20" t="s">
        <v>157</v>
      </c>
      <c r="Q20" t="s">
        <v>1091</v>
      </c>
      <c r="R20" t="s">
        <v>923</v>
      </c>
      <c r="S20" t="s">
        <v>1092</v>
      </c>
      <c r="T20" s="2" t="s">
        <v>1093</v>
      </c>
      <c r="U20" t="s">
        <v>1094</v>
      </c>
      <c r="V20" t="s">
        <v>1095</v>
      </c>
      <c r="W20" s="2" t="s">
        <v>1096</v>
      </c>
      <c r="X20" t="s">
        <v>1097</v>
      </c>
      <c r="Y20" t="s">
        <v>1098</v>
      </c>
      <c r="Z20" t="s">
        <v>169</v>
      </c>
      <c r="AA20" s="2" t="s">
        <v>1099</v>
      </c>
      <c r="AB20" t="s">
        <v>173</v>
      </c>
      <c r="AC20" t="s">
        <v>1100</v>
      </c>
      <c r="AD20" t="s">
        <v>1101</v>
      </c>
      <c r="AE20" s="2" t="s">
        <v>1102</v>
      </c>
      <c r="AF20" t="s">
        <v>1103</v>
      </c>
      <c r="AG20" s="2" t="s">
        <v>1104</v>
      </c>
    </row>
    <row r="21" spans="1:33" x14ac:dyDescent="0.2">
      <c r="A21" s="5" t="s">
        <v>1105</v>
      </c>
      <c r="B21" s="2" t="s">
        <v>199</v>
      </c>
      <c r="C21" t="s">
        <v>280</v>
      </c>
      <c r="D21" s="2" t="s">
        <v>155</v>
      </c>
      <c r="E21" t="s">
        <v>143</v>
      </c>
      <c r="F21" t="s">
        <v>145</v>
      </c>
      <c r="G21" t="s">
        <v>148</v>
      </c>
      <c r="H21" t="s">
        <v>150</v>
      </c>
      <c r="I21" t="s">
        <v>143</v>
      </c>
      <c r="J21" s="2" t="s">
        <v>151</v>
      </c>
      <c r="K21" t="s">
        <v>142</v>
      </c>
      <c r="L21" t="s">
        <v>146</v>
      </c>
      <c r="M21" t="s">
        <v>144</v>
      </c>
      <c r="N21" t="s">
        <v>147</v>
      </c>
      <c r="O21" t="s">
        <v>151</v>
      </c>
      <c r="P21" t="s">
        <v>144</v>
      </c>
      <c r="Q21" t="s">
        <v>144</v>
      </c>
      <c r="R21" t="s">
        <v>147</v>
      </c>
      <c r="S21" t="s">
        <v>147</v>
      </c>
      <c r="T21" s="2" t="s">
        <v>144</v>
      </c>
      <c r="U21" t="s">
        <v>239</v>
      </c>
      <c r="V21" t="s">
        <v>239</v>
      </c>
      <c r="W21" s="2" t="s">
        <v>142</v>
      </c>
      <c r="X21" t="s">
        <v>151</v>
      </c>
      <c r="Y21" t="s">
        <v>153</v>
      </c>
      <c r="Z21" t="s">
        <v>145</v>
      </c>
      <c r="AA21" s="2" t="s">
        <v>141</v>
      </c>
      <c r="AB21" t="s">
        <v>239</v>
      </c>
      <c r="AC21" t="s">
        <v>150</v>
      </c>
      <c r="AD21" t="s">
        <v>149</v>
      </c>
      <c r="AE21" s="2" t="s">
        <v>143</v>
      </c>
      <c r="AF21" t="s">
        <v>139</v>
      </c>
      <c r="AG21" s="2" t="s">
        <v>141</v>
      </c>
    </row>
    <row r="22" spans="1:33" x14ac:dyDescent="0.2">
      <c r="A22" s="5" t="s">
        <v>44</v>
      </c>
      <c r="B22" s="2" t="s">
        <v>1106</v>
      </c>
      <c r="C22" t="s">
        <v>1107</v>
      </c>
      <c r="D22" s="2" t="s">
        <v>1108</v>
      </c>
      <c r="E22" t="s">
        <v>783</v>
      </c>
      <c r="F22" t="s">
        <v>1109</v>
      </c>
      <c r="G22" t="s">
        <v>1110</v>
      </c>
      <c r="H22" t="s">
        <v>1111</v>
      </c>
      <c r="I22" t="s">
        <v>1112</v>
      </c>
      <c r="J22" s="2" t="s">
        <v>922</v>
      </c>
      <c r="K22" t="s">
        <v>767</v>
      </c>
      <c r="L22" t="s">
        <v>549</v>
      </c>
      <c r="M22" t="s">
        <v>1113</v>
      </c>
      <c r="N22" t="s">
        <v>1090</v>
      </c>
      <c r="O22" t="s">
        <v>770</v>
      </c>
      <c r="P22" t="s">
        <v>558</v>
      </c>
      <c r="Q22" t="s">
        <v>1103</v>
      </c>
      <c r="R22" t="s">
        <v>445</v>
      </c>
      <c r="S22" t="s">
        <v>1114</v>
      </c>
      <c r="T22" s="2" t="s">
        <v>440</v>
      </c>
      <c r="U22" t="s">
        <v>1115</v>
      </c>
      <c r="V22" t="s">
        <v>1116</v>
      </c>
      <c r="W22" s="2" t="s">
        <v>1090</v>
      </c>
      <c r="X22" t="s">
        <v>918</v>
      </c>
      <c r="Y22" t="s">
        <v>1117</v>
      </c>
      <c r="Z22" t="s">
        <v>654</v>
      </c>
      <c r="AA22" s="2" t="s">
        <v>1118</v>
      </c>
      <c r="AB22" t="s">
        <v>1119</v>
      </c>
      <c r="AC22" t="s">
        <v>787</v>
      </c>
      <c r="AD22" t="s">
        <v>149</v>
      </c>
      <c r="AE22" s="2" t="s">
        <v>1120</v>
      </c>
      <c r="AF22" t="s">
        <v>1121</v>
      </c>
      <c r="AG22" s="2" t="s">
        <v>1109</v>
      </c>
    </row>
    <row r="23" spans="1:33" x14ac:dyDescent="0.2">
      <c r="A23" s="5" t="s">
        <v>776</v>
      </c>
      <c r="B23" s="2" t="s">
        <v>392</v>
      </c>
      <c r="C23" t="s">
        <v>496</v>
      </c>
      <c r="D23" s="2" t="s">
        <v>189</v>
      </c>
      <c r="E23" t="s">
        <v>151</v>
      </c>
      <c r="F23" t="s">
        <v>148</v>
      </c>
      <c r="G23" t="s">
        <v>145</v>
      </c>
      <c r="H23" t="s">
        <v>280</v>
      </c>
      <c r="I23" t="s">
        <v>151</v>
      </c>
      <c r="J23" s="2" t="s">
        <v>138</v>
      </c>
      <c r="K23" t="s">
        <v>144</v>
      </c>
      <c r="L23" t="s">
        <v>145</v>
      </c>
      <c r="M23" t="s">
        <v>141</v>
      </c>
      <c r="N23" t="s">
        <v>142</v>
      </c>
      <c r="O23" t="s">
        <v>150</v>
      </c>
      <c r="P23" t="s">
        <v>144</v>
      </c>
      <c r="Q23" t="s">
        <v>150</v>
      </c>
      <c r="R23" t="s">
        <v>144</v>
      </c>
      <c r="S23" t="s">
        <v>148</v>
      </c>
      <c r="T23" s="2" t="s">
        <v>151</v>
      </c>
      <c r="U23" t="s">
        <v>138</v>
      </c>
      <c r="V23" t="s">
        <v>280</v>
      </c>
      <c r="W23" s="2" t="s">
        <v>152</v>
      </c>
      <c r="X23" t="s">
        <v>319</v>
      </c>
      <c r="Y23" t="s">
        <v>139</v>
      </c>
      <c r="Z23" t="s">
        <v>153</v>
      </c>
      <c r="AA23" s="2" t="s">
        <v>279</v>
      </c>
      <c r="AB23" t="s">
        <v>282</v>
      </c>
      <c r="AC23" t="s">
        <v>152</v>
      </c>
      <c r="AD23" t="s">
        <v>149</v>
      </c>
      <c r="AE23" s="2" t="s">
        <v>144</v>
      </c>
      <c r="AF23" t="s">
        <v>190</v>
      </c>
      <c r="AG23" s="2" t="s">
        <v>193</v>
      </c>
    </row>
    <row r="24" spans="1:33" x14ac:dyDescent="0.2">
      <c r="A24" s="10" t="s">
        <v>44</v>
      </c>
      <c r="B24" s="9" t="s">
        <v>1122</v>
      </c>
      <c r="C24" s="11" t="s">
        <v>1123</v>
      </c>
      <c r="D24" s="9" t="s">
        <v>758</v>
      </c>
      <c r="E24" s="11" t="s">
        <v>1124</v>
      </c>
      <c r="F24" s="11" t="s">
        <v>1125</v>
      </c>
      <c r="G24" s="11" t="s">
        <v>1126</v>
      </c>
      <c r="H24" s="11" t="s">
        <v>1127</v>
      </c>
      <c r="I24" s="11" t="s">
        <v>1128</v>
      </c>
      <c r="J24" s="9" t="s">
        <v>228</v>
      </c>
      <c r="K24" s="11" t="s">
        <v>1108</v>
      </c>
      <c r="L24" s="11" t="s">
        <v>338</v>
      </c>
      <c r="M24" s="11" t="s">
        <v>1129</v>
      </c>
      <c r="N24" s="11" t="s">
        <v>809</v>
      </c>
      <c r="O24" s="11" t="s">
        <v>1129</v>
      </c>
      <c r="P24" s="11" t="s">
        <v>1130</v>
      </c>
      <c r="Q24" s="11" t="s">
        <v>1131</v>
      </c>
      <c r="R24" s="11" t="s">
        <v>1132</v>
      </c>
      <c r="S24" s="11" t="s">
        <v>754</v>
      </c>
      <c r="T24" s="9" t="s">
        <v>1133</v>
      </c>
      <c r="U24" s="11" t="s">
        <v>509</v>
      </c>
      <c r="V24" s="11" t="s">
        <v>1134</v>
      </c>
      <c r="W24" s="9" t="s">
        <v>1135</v>
      </c>
      <c r="X24" s="11" t="s">
        <v>1136</v>
      </c>
      <c r="Y24" s="11" t="s">
        <v>1094</v>
      </c>
      <c r="Z24" s="11" t="s">
        <v>1137</v>
      </c>
      <c r="AA24" s="9" t="s">
        <v>1138</v>
      </c>
      <c r="AB24" s="11" t="s">
        <v>1139</v>
      </c>
      <c r="AC24" s="11" t="s">
        <v>1110</v>
      </c>
      <c r="AD24" s="11" t="s">
        <v>149</v>
      </c>
      <c r="AE24" s="9" t="s">
        <v>1140</v>
      </c>
      <c r="AF24" s="11" t="s">
        <v>1141</v>
      </c>
      <c r="AG24" s="9" t="s">
        <v>491</v>
      </c>
    </row>
    <row r="25" spans="1:33" x14ac:dyDescent="0.2">
      <c r="A25" s="5" t="s">
        <v>429</v>
      </c>
      <c r="B25" s="2" t="s">
        <v>78</v>
      </c>
      <c r="C25" t="s">
        <v>110</v>
      </c>
      <c r="D25" s="2" t="s">
        <v>111</v>
      </c>
      <c r="E25" t="s">
        <v>87</v>
      </c>
      <c r="F25" t="s">
        <v>112</v>
      </c>
      <c r="G25" t="s">
        <v>113</v>
      </c>
      <c r="H25" t="s">
        <v>114</v>
      </c>
      <c r="I25" t="s">
        <v>115</v>
      </c>
      <c r="J25" s="2" t="s">
        <v>116</v>
      </c>
      <c r="K25" t="s">
        <v>89</v>
      </c>
      <c r="L25" t="s">
        <v>117</v>
      </c>
      <c r="M25" t="s">
        <v>118</v>
      </c>
      <c r="N25" t="s">
        <v>119</v>
      </c>
      <c r="O25" t="s">
        <v>120</v>
      </c>
      <c r="P25" t="s">
        <v>91</v>
      </c>
      <c r="Q25" t="s">
        <v>121</v>
      </c>
      <c r="R25" t="s">
        <v>105</v>
      </c>
      <c r="S25" t="s">
        <v>122</v>
      </c>
      <c r="T25" s="2" t="s">
        <v>96</v>
      </c>
      <c r="U25" t="s">
        <v>97</v>
      </c>
      <c r="V25" t="s">
        <v>123</v>
      </c>
      <c r="W25" s="2" t="s">
        <v>124</v>
      </c>
      <c r="X25" t="s">
        <v>125</v>
      </c>
      <c r="Y25" t="s">
        <v>126</v>
      </c>
      <c r="Z25" t="s">
        <v>127</v>
      </c>
      <c r="AA25" s="2" t="s">
        <v>128</v>
      </c>
      <c r="AB25" t="s">
        <v>129</v>
      </c>
      <c r="AC25" t="s">
        <v>130</v>
      </c>
      <c r="AD25" t="s">
        <v>131</v>
      </c>
      <c r="AE25" s="2" t="s">
        <v>132</v>
      </c>
      <c r="AF25" t="s">
        <v>133</v>
      </c>
      <c r="AG25" s="2" t="s">
        <v>134</v>
      </c>
    </row>
    <row r="26" spans="1:33" x14ac:dyDescent="0.2">
      <c r="A26" s="10" t="s">
        <v>44</v>
      </c>
      <c r="B26" s="9" t="s">
        <v>430</v>
      </c>
      <c r="C26" s="11" t="s">
        <v>430</v>
      </c>
      <c r="D26" s="9" t="s">
        <v>430</v>
      </c>
      <c r="E26" s="11" t="s">
        <v>430</v>
      </c>
      <c r="F26" s="11" t="s">
        <v>430</v>
      </c>
      <c r="G26" s="11" t="s">
        <v>430</v>
      </c>
      <c r="H26" s="11" t="s">
        <v>430</v>
      </c>
      <c r="I26" s="11" t="s">
        <v>430</v>
      </c>
      <c r="J26" s="9" t="s">
        <v>430</v>
      </c>
      <c r="K26" s="11" t="s">
        <v>430</v>
      </c>
      <c r="L26" s="11" t="s">
        <v>430</v>
      </c>
      <c r="M26" s="11" t="s">
        <v>430</v>
      </c>
      <c r="N26" s="11" t="s">
        <v>430</v>
      </c>
      <c r="O26" s="11" t="s">
        <v>430</v>
      </c>
      <c r="P26" s="11" t="s">
        <v>430</v>
      </c>
      <c r="Q26" s="11" t="s">
        <v>430</v>
      </c>
      <c r="R26" s="11" t="s">
        <v>430</v>
      </c>
      <c r="S26" s="11" t="s">
        <v>430</v>
      </c>
      <c r="T26" s="9" t="s">
        <v>430</v>
      </c>
      <c r="U26" s="11" t="s">
        <v>430</v>
      </c>
      <c r="V26" s="11" t="s">
        <v>430</v>
      </c>
      <c r="W26" s="9" t="s">
        <v>430</v>
      </c>
      <c r="X26" s="11" t="s">
        <v>430</v>
      </c>
      <c r="Y26" s="11" t="s">
        <v>430</v>
      </c>
      <c r="Z26" s="11" t="s">
        <v>430</v>
      </c>
      <c r="AA26" s="9" t="s">
        <v>430</v>
      </c>
      <c r="AB26" s="11" t="s">
        <v>430</v>
      </c>
      <c r="AC26" s="11" t="s">
        <v>430</v>
      </c>
      <c r="AD26" s="11" t="s">
        <v>430</v>
      </c>
      <c r="AE26" s="9" t="s">
        <v>430</v>
      </c>
      <c r="AF26" s="11" t="s">
        <v>430</v>
      </c>
      <c r="AG26"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6"/>
  <sheetViews>
    <sheetView workbookViewId="0"/>
  </sheetViews>
  <sheetFormatPr defaultRowHeight="14.25" x14ac:dyDescent="0.2"/>
  <cols>
    <col min="1" max="1" width="30.75" customWidth="1"/>
  </cols>
  <sheetData>
    <row r="1" spans="1:33" ht="23.25" x14ac:dyDescent="0.35">
      <c r="A1" s="3" t="s">
        <v>2066</v>
      </c>
    </row>
    <row r="2" spans="1:33" ht="18" x14ac:dyDescent="0.25">
      <c r="A2" s="4" t="s">
        <v>2061</v>
      </c>
    </row>
    <row r="3" spans="1:33" x14ac:dyDescent="0.2">
      <c r="A3" t="s">
        <v>41</v>
      </c>
    </row>
    <row r="5" spans="1:33" x14ac:dyDescent="0.2">
      <c r="A5" s="8" t="s">
        <v>20</v>
      </c>
    </row>
    <row r="6" spans="1:33" x14ac:dyDescent="0.2">
      <c r="A6" s="34" t="s">
        <v>1142</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1143</v>
      </c>
      <c r="B13" s="2" t="s">
        <v>1144</v>
      </c>
      <c r="C13" t="s">
        <v>89</v>
      </c>
      <c r="D13" s="2" t="s">
        <v>871</v>
      </c>
      <c r="E13" t="s">
        <v>280</v>
      </c>
      <c r="F13" t="s">
        <v>188</v>
      </c>
      <c r="G13" t="s">
        <v>195</v>
      </c>
      <c r="H13" t="s">
        <v>192</v>
      </c>
      <c r="I13" t="s">
        <v>188</v>
      </c>
      <c r="J13" s="2" t="s">
        <v>352</v>
      </c>
      <c r="K13" t="s">
        <v>197</v>
      </c>
      <c r="L13" t="s">
        <v>193</v>
      </c>
      <c r="M13" t="s">
        <v>390</v>
      </c>
      <c r="N13" t="s">
        <v>141</v>
      </c>
      <c r="O13" t="s">
        <v>496</v>
      </c>
      <c r="P13" t="s">
        <v>154</v>
      </c>
      <c r="Q13" t="s">
        <v>152</v>
      </c>
      <c r="R13" t="s">
        <v>148</v>
      </c>
      <c r="S13" t="s">
        <v>239</v>
      </c>
      <c r="T13" s="2" t="s">
        <v>190</v>
      </c>
      <c r="U13" t="s">
        <v>281</v>
      </c>
      <c r="V13" t="s">
        <v>394</v>
      </c>
      <c r="W13" s="2" t="s">
        <v>522</v>
      </c>
      <c r="X13" t="s">
        <v>131</v>
      </c>
      <c r="Y13" t="s">
        <v>392</v>
      </c>
      <c r="Z13" t="s">
        <v>190</v>
      </c>
      <c r="AA13" s="2" t="s">
        <v>244</v>
      </c>
      <c r="AB13" t="s">
        <v>88</v>
      </c>
      <c r="AC13" t="s">
        <v>235</v>
      </c>
      <c r="AD13" t="s">
        <v>148</v>
      </c>
      <c r="AE13" s="2" t="s">
        <v>140</v>
      </c>
      <c r="AF13" t="s">
        <v>89</v>
      </c>
      <c r="AG13" s="2" t="s">
        <v>392</v>
      </c>
    </row>
    <row r="14" spans="1:33" x14ac:dyDescent="0.2">
      <c r="A14" s="5" t="s">
        <v>44</v>
      </c>
      <c r="B14" s="2" t="s">
        <v>1145</v>
      </c>
      <c r="C14" t="s">
        <v>1146</v>
      </c>
      <c r="D14" s="2" t="s">
        <v>619</v>
      </c>
      <c r="E14" t="s">
        <v>262</v>
      </c>
      <c r="F14" t="s">
        <v>1147</v>
      </c>
      <c r="G14" t="s">
        <v>1148</v>
      </c>
      <c r="H14" t="s">
        <v>1149</v>
      </c>
      <c r="I14" t="s">
        <v>1150</v>
      </c>
      <c r="J14" s="2" t="s">
        <v>298</v>
      </c>
      <c r="K14" t="s">
        <v>1151</v>
      </c>
      <c r="L14" t="s">
        <v>1152</v>
      </c>
      <c r="M14" t="s">
        <v>1153</v>
      </c>
      <c r="N14" t="s">
        <v>1154</v>
      </c>
      <c r="O14" t="s">
        <v>1155</v>
      </c>
      <c r="P14" t="s">
        <v>1156</v>
      </c>
      <c r="Q14" t="s">
        <v>1157</v>
      </c>
      <c r="R14" t="s">
        <v>1158</v>
      </c>
      <c r="S14" t="s">
        <v>1159</v>
      </c>
      <c r="T14" s="2" t="s">
        <v>1160</v>
      </c>
      <c r="U14" t="s">
        <v>305</v>
      </c>
      <c r="V14" t="s">
        <v>1161</v>
      </c>
      <c r="W14" s="2" t="s">
        <v>1162</v>
      </c>
      <c r="X14" t="s">
        <v>1163</v>
      </c>
      <c r="Y14" t="s">
        <v>1164</v>
      </c>
      <c r="Z14" t="s">
        <v>1165</v>
      </c>
      <c r="AA14" s="2" t="s">
        <v>547</v>
      </c>
      <c r="AB14" t="s">
        <v>1166</v>
      </c>
      <c r="AC14" t="s">
        <v>1167</v>
      </c>
      <c r="AD14" t="s">
        <v>159</v>
      </c>
      <c r="AE14" s="2" t="s">
        <v>1168</v>
      </c>
      <c r="AF14" t="s">
        <v>1169</v>
      </c>
      <c r="AG14" s="2" t="s">
        <v>1170</v>
      </c>
    </row>
    <row r="15" spans="1:33" x14ac:dyDescent="0.2">
      <c r="A15" s="5" t="s">
        <v>1171</v>
      </c>
      <c r="B15" s="2" t="s">
        <v>1172</v>
      </c>
      <c r="C15" t="s">
        <v>1017</v>
      </c>
      <c r="D15" s="2" t="s">
        <v>716</v>
      </c>
      <c r="E15" t="s">
        <v>237</v>
      </c>
      <c r="F15" t="s">
        <v>598</v>
      </c>
      <c r="G15" t="s">
        <v>352</v>
      </c>
      <c r="H15" t="s">
        <v>675</v>
      </c>
      <c r="I15" t="s">
        <v>191</v>
      </c>
      <c r="J15" s="2" t="s">
        <v>196</v>
      </c>
      <c r="K15" t="s">
        <v>137</v>
      </c>
      <c r="L15" t="s">
        <v>279</v>
      </c>
      <c r="M15" t="s">
        <v>136</v>
      </c>
      <c r="N15" t="s">
        <v>152</v>
      </c>
      <c r="O15" t="s">
        <v>237</v>
      </c>
      <c r="P15" t="s">
        <v>192</v>
      </c>
      <c r="Q15" t="s">
        <v>193</v>
      </c>
      <c r="R15" t="s">
        <v>140</v>
      </c>
      <c r="S15" t="s">
        <v>390</v>
      </c>
      <c r="T15" s="2" t="s">
        <v>193</v>
      </c>
      <c r="U15" t="s">
        <v>235</v>
      </c>
      <c r="V15" t="s">
        <v>602</v>
      </c>
      <c r="W15" s="2" t="s">
        <v>1054</v>
      </c>
      <c r="X15" t="s">
        <v>281</v>
      </c>
      <c r="Y15" t="s">
        <v>523</v>
      </c>
      <c r="Z15" t="s">
        <v>195</v>
      </c>
      <c r="AA15" s="2" t="s">
        <v>873</v>
      </c>
      <c r="AB15" t="s">
        <v>284</v>
      </c>
      <c r="AC15" t="s">
        <v>712</v>
      </c>
      <c r="AD15" t="s">
        <v>152</v>
      </c>
      <c r="AE15" s="2" t="s">
        <v>141</v>
      </c>
      <c r="AF15" t="s">
        <v>1173</v>
      </c>
      <c r="AG15" s="2" t="s">
        <v>871</v>
      </c>
    </row>
    <row r="16" spans="1:33" x14ac:dyDescent="0.2">
      <c r="A16" s="5" t="s">
        <v>44</v>
      </c>
      <c r="B16" s="2" t="s">
        <v>1174</v>
      </c>
      <c r="C16" t="s">
        <v>1175</v>
      </c>
      <c r="D16" s="2" t="s">
        <v>1164</v>
      </c>
      <c r="E16" t="s">
        <v>1176</v>
      </c>
      <c r="F16" t="s">
        <v>1177</v>
      </c>
      <c r="G16" t="s">
        <v>1178</v>
      </c>
      <c r="H16" t="s">
        <v>1179</v>
      </c>
      <c r="I16" t="s">
        <v>1180</v>
      </c>
      <c r="J16" s="2" t="s">
        <v>1167</v>
      </c>
      <c r="K16" t="s">
        <v>1181</v>
      </c>
      <c r="L16" t="s">
        <v>404</v>
      </c>
      <c r="M16" t="s">
        <v>1182</v>
      </c>
      <c r="N16" t="s">
        <v>1183</v>
      </c>
      <c r="O16" t="s">
        <v>1184</v>
      </c>
      <c r="P16" t="s">
        <v>1185</v>
      </c>
      <c r="Q16" t="s">
        <v>1186</v>
      </c>
      <c r="R16" t="s">
        <v>1187</v>
      </c>
      <c r="S16" t="s">
        <v>1188</v>
      </c>
      <c r="T16" s="2" t="s">
        <v>1189</v>
      </c>
      <c r="U16" t="s">
        <v>1190</v>
      </c>
      <c r="V16" t="s">
        <v>1191</v>
      </c>
      <c r="W16" s="2" t="s">
        <v>1192</v>
      </c>
      <c r="X16" t="s">
        <v>1193</v>
      </c>
      <c r="Y16" t="s">
        <v>1194</v>
      </c>
      <c r="Z16" t="s">
        <v>847</v>
      </c>
      <c r="AA16" s="2" t="s">
        <v>1195</v>
      </c>
      <c r="AB16" t="s">
        <v>1196</v>
      </c>
      <c r="AC16" t="s">
        <v>1197</v>
      </c>
      <c r="AD16" t="s">
        <v>992</v>
      </c>
      <c r="AE16" s="2" t="s">
        <v>986</v>
      </c>
      <c r="AF16" t="s">
        <v>416</v>
      </c>
      <c r="AG16" s="2" t="s">
        <v>1198</v>
      </c>
    </row>
    <row r="17" spans="1:33" x14ac:dyDescent="0.2">
      <c r="A17" s="5" t="s">
        <v>1199</v>
      </c>
      <c r="B17" s="2" t="s">
        <v>1200</v>
      </c>
      <c r="C17" t="s">
        <v>713</v>
      </c>
      <c r="D17" s="2" t="s">
        <v>1201</v>
      </c>
      <c r="E17" t="s">
        <v>192</v>
      </c>
      <c r="F17" t="s">
        <v>236</v>
      </c>
      <c r="G17" t="s">
        <v>354</v>
      </c>
      <c r="H17" t="s">
        <v>242</v>
      </c>
      <c r="I17" t="s">
        <v>354</v>
      </c>
      <c r="J17" s="2" t="s">
        <v>200</v>
      </c>
      <c r="K17" t="s">
        <v>190</v>
      </c>
      <c r="L17" t="s">
        <v>155</v>
      </c>
      <c r="M17" t="s">
        <v>90</v>
      </c>
      <c r="N17" t="s">
        <v>194</v>
      </c>
      <c r="O17" t="s">
        <v>238</v>
      </c>
      <c r="P17" t="s">
        <v>200</v>
      </c>
      <c r="Q17" t="s">
        <v>190</v>
      </c>
      <c r="R17" t="s">
        <v>140</v>
      </c>
      <c r="S17" t="s">
        <v>188</v>
      </c>
      <c r="T17" s="2" t="s">
        <v>138</v>
      </c>
      <c r="U17" t="s">
        <v>981</v>
      </c>
      <c r="V17" t="s">
        <v>186</v>
      </c>
      <c r="W17" s="2" t="s">
        <v>286</v>
      </c>
      <c r="X17" t="s">
        <v>980</v>
      </c>
      <c r="Y17" t="s">
        <v>392</v>
      </c>
      <c r="Z17" t="s">
        <v>90</v>
      </c>
      <c r="AA17" s="2" t="s">
        <v>394</v>
      </c>
      <c r="AB17" t="s">
        <v>712</v>
      </c>
      <c r="AC17" t="s">
        <v>715</v>
      </c>
      <c r="AD17" t="s">
        <v>194</v>
      </c>
      <c r="AE17" s="2" t="s">
        <v>141</v>
      </c>
      <c r="AF17" t="s">
        <v>873</v>
      </c>
      <c r="AG17" s="2" t="s">
        <v>1173</v>
      </c>
    </row>
    <row r="18" spans="1:33" x14ac:dyDescent="0.2">
      <c r="A18" s="5" t="s">
        <v>44</v>
      </c>
      <c r="B18" s="2" t="s">
        <v>1202</v>
      </c>
      <c r="C18" t="s">
        <v>1203</v>
      </c>
      <c r="D18" s="2" t="s">
        <v>1204</v>
      </c>
      <c r="E18" t="s">
        <v>1205</v>
      </c>
      <c r="F18" t="s">
        <v>1206</v>
      </c>
      <c r="G18" t="s">
        <v>1207</v>
      </c>
      <c r="H18" t="s">
        <v>1208</v>
      </c>
      <c r="I18" t="s">
        <v>1209</v>
      </c>
      <c r="J18" s="2" t="s">
        <v>1210</v>
      </c>
      <c r="K18" t="s">
        <v>1211</v>
      </c>
      <c r="L18" t="s">
        <v>1167</v>
      </c>
      <c r="M18" t="s">
        <v>1212</v>
      </c>
      <c r="N18" t="s">
        <v>1213</v>
      </c>
      <c r="O18" t="s">
        <v>1214</v>
      </c>
      <c r="P18" t="s">
        <v>1215</v>
      </c>
      <c r="Q18" t="s">
        <v>1216</v>
      </c>
      <c r="R18" t="s">
        <v>1217</v>
      </c>
      <c r="S18" t="s">
        <v>1218</v>
      </c>
      <c r="T18" s="2" t="s">
        <v>1219</v>
      </c>
      <c r="U18" t="s">
        <v>1220</v>
      </c>
      <c r="V18" t="s">
        <v>1221</v>
      </c>
      <c r="W18" s="2" t="s">
        <v>1222</v>
      </c>
      <c r="X18" t="s">
        <v>1223</v>
      </c>
      <c r="Y18" t="s">
        <v>1224</v>
      </c>
      <c r="Z18" t="s">
        <v>1225</v>
      </c>
      <c r="AA18" s="2" t="s">
        <v>1225</v>
      </c>
      <c r="AB18" t="s">
        <v>1226</v>
      </c>
      <c r="AC18" t="s">
        <v>1227</v>
      </c>
      <c r="AD18" t="s">
        <v>1228</v>
      </c>
      <c r="AE18" s="2" t="s">
        <v>1229</v>
      </c>
      <c r="AF18" t="s">
        <v>1230</v>
      </c>
      <c r="AG18" s="2" t="s">
        <v>293</v>
      </c>
    </row>
    <row r="19" spans="1:33" x14ac:dyDescent="0.2">
      <c r="A19" s="5" t="s">
        <v>1231</v>
      </c>
      <c r="B19" s="2" t="s">
        <v>117</v>
      </c>
      <c r="C19" t="s">
        <v>391</v>
      </c>
      <c r="D19" s="2" t="s">
        <v>351</v>
      </c>
      <c r="E19" t="s">
        <v>141</v>
      </c>
      <c r="F19" t="s">
        <v>194</v>
      </c>
      <c r="G19" t="s">
        <v>153</v>
      </c>
      <c r="H19" t="s">
        <v>239</v>
      </c>
      <c r="I19" t="s">
        <v>155</v>
      </c>
      <c r="J19" s="2" t="s">
        <v>155</v>
      </c>
      <c r="K19" t="s">
        <v>194</v>
      </c>
      <c r="L19" t="s">
        <v>146</v>
      </c>
      <c r="M19" t="s">
        <v>239</v>
      </c>
      <c r="N19" t="s">
        <v>147</v>
      </c>
      <c r="O19" t="s">
        <v>150</v>
      </c>
      <c r="P19" t="s">
        <v>151</v>
      </c>
      <c r="Q19" t="s">
        <v>151</v>
      </c>
      <c r="R19" t="s">
        <v>150</v>
      </c>
      <c r="S19" t="s">
        <v>153</v>
      </c>
      <c r="T19" s="2" t="s">
        <v>151</v>
      </c>
      <c r="U19" t="s">
        <v>154</v>
      </c>
      <c r="V19" t="s">
        <v>237</v>
      </c>
      <c r="W19" s="2" t="s">
        <v>238</v>
      </c>
      <c r="X19" t="s">
        <v>239</v>
      </c>
      <c r="Y19" t="s">
        <v>193</v>
      </c>
      <c r="Z19" t="s">
        <v>194</v>
      </c>
      <c r="AA19" s="2" t="s">
        <v>90</v>
      </c>
      <c r="AB19" t="s">
        <v>137</v>
      </c>
      <c r="AC19" t="s">
        <v>191</v>
      </c>
      <c r="AD19" t="s">
        <v>141</v>
      </c>
      <c r="AE19" s="2" t="s">
        <v>143</v>
      </c>
      <c r="AF19" t="s">
        <v>189</v>
      </c>
      <c r="AG19" s="2" t="s">
        <v>236</v>
      </c>
    </row>
    <row r="20" spans="1:33" x14ac:dyDescent="0.2">
      <c r="A20" s="5" t="s">
        <v>44</v>
      </c>
      <c r="B20" s="2" t="s">
        <v>1232</v>
      </c>
      <c r="C20" t="s">
        <v>761</v>
      </c>
      <c r="D20" s="2" t="s">
        <v>1233</v>
      </c>
      <c r="E20" t="s">
        <v>1234</v>
      </c>
      <c r="F20" t="s">
        <v>343</v>
      </c>
      <c r="G20" t="s">
        <v>1235</v>
      </c>
      <c r="H20" t="s">
        <v>1236</v>
      </c>
      <c r="I20" t="s">
        <v>658</v>
      </c>
      <c r="J20" s="2" t="s">
        <v>1237</v>
      </c>
      <c r="K20" t="s">
        <v>814</v>
      </c>
      <c r="L20" t="s">
        <v>1238</v>
      </c>
      <c r="M20" t="s">
        <v>1239</v>
      </c>
      <c r="N20" t="s">
        <v>1240</v>
      </c>
      <c r="O20" t="s">
        <v>480</v>
      </c>
      <c r="P20" t="s">
        <v>329</v>
      </c>
      <c r="Q20" t="s">
        <v>1241</v>
      </c>
      <c r="R20" t="s">
        <v>1242</v>
      </c>
      <c r="S20" t="s">
        <v>510</v>
      </c>
      <c r="T20" s="2" t="s">
        <v>1102</v>
      </c>
      <c r="U20" t="s">
        <v>493</v>
      </c>
      <c r="V20" t="s">
        <v>506</v>
      </c>
      <c r="W20" s="2" t="s">
        <v>1243</v>
      </c>
      <c r="X20" t="s">
        <v>1244</v>
      </c>
      <c r="Y20" t="s">
        <v>1232</v>
      </c>
      <c r="Z20" t="s">
        <v>1245</v>
      </c>
      <c r="AA20" s="2" t="s">
        <v>1246</v>
      </c>
      <c r="AB20" t="s">
        <v>1247</v>
      </c>
      <c r="AC20" t="s">
        <v>483</v>
      </c>
      <c r="AD20" t="s">
        <v>1248</v>
      </c>
      <c r="AE20" s="2" t="s">
        <v>460</v>
      </c>
      <c r="AF20" t="s">
        <v>761</v>
      </c>
      <c r="AG20" s="2" t="s">
        <v>1249</v>
      </c>
    </row>
    <row r="21" spans="1:33" x14ac:dyDescent="0.2">
      <c r="A21" s="5" t="s">
        <v>1250</v>
      </c>
      <c r="B21" s="2" t="s">
        <v>197</v>
      </c>
      <c r="C21" t="s">
        <v>141</v>
      </c>
      <c r="D21" s="2" t="s">
        <v>155</v>
      </c>
      <c r="E21" t="s">
        <v>142</v>
      </c>
      <c r="F21" t="s">
        <v>145</v>
      </c>
      <c r="G21" t="s">
        <v>146</v>
      </c>
      <c r="H21" t="s">
        <v>151</v>
      </c>
      <c r="I21" t="s">
        <v>143</v>
      </c>
      <c r="J21" s="2" t="s">
        <v>145</v>
      </c>
      <c r="K21" t="s">
        <v>143</v>
      </c>
      <c r="L21" t="s">
        <v>147</v>
      </c>
      <c r="M21" t="s">
        <v>144</v>
      </c>
      <c r="N21" t="s">
        <v>149</v>
      </c>
      <c r="O21" t="s">
        <v>151</v>
      </c>
      <c r="P21" t="s">
        <v>146</v>
      </c>
      <c r="Q21" t="s">
        <v>144</v>
      </c>
      <c r="R21" t="s">
        <v>143</v>
      </c>
      <c r="S21" t="s">
        <v>147</v>
      </c>
      <c r="T21" s="2" t="s">
        <v>146</v>
      </c>
      <c r="U21" t="s">
        <v>151</v>
      </c>
      <c r="V21" t="s">
        <v>153</v>
      </c>
      <c r="W21" s="2" t="s">
        <v>148</v>
      </c>
      <c r="X21" t="s">
        <v>143</v>
      </c>
      <c r="Y21" t="s">
        <v>151</v>
      </c>
      <c r="Z21" t="s">
        <v>151</v>
      </c>
      <c r="AA21" s="2" t="s">
        <v>153</v>
      </c>
      <c r="AB21" t="s">
        <v>148</v>
      </c>
      <c r="AC21" t="s">
        <v>151</v>
      </c>
      <c r="AD21" t="s">
        <v>147</v>
      </c>
      <c r="AE21" s="2" t="s">
        <v>147</v>
      </c>
      <c r="AF21" t="s">
        <v>141</v>
      </c>
      <c r="AG21" s="2" t="s">
        <v>151</v>
      </c>
    </row>
    <row r="22" spans="1:33" x14ac:dyDescent="0.2">
      <c r="A22" s="5" t="s">
        <v>44</v>
      </c>
      <c r="B22" s="2" t="s">
        <v>921</v>
      </c>
      <c r="C22" t="s">
        <v>1251</v>
      </c>
      <c r="D22" s="2" t="s">
        <v>1121</v>
      </c>
      <c r="E22" t="s">
        <v>1252</v>
      </c>
      <c r="F22" t="s">
        <v>921</v>
      </c>
      <c r="G22" t="s">
        <v>1253</v>
      </c>
      <c r="H22" t="s">
        <v>753</v>
      </c>
      <c r="I22" t="s">
        <v>926</v>
      </c>
      <c r="J22" s="2" t="s">
        <v>1254</v>
      </c>
      <c r="K22" t="s">
        <v>942</v>
      </c>
      <c r="L22" t="s">
        <v>942</v>
      </c>
      <c r="M22" t="s">
        <v>648</v>
      </c>
      <c r="N22" t="s">
        <v>149</v>
      </c>
      <c r="O22" t="s">
        <v>770</v>
      </c>
      <c r="P22" t="s">
        <v>965</v>
      </c>
      <c r="Q22" t="s">
        <v>1128</v>
      </c>
      <c r="R22" t="s">
        <v>179</v>
      </c>
      <c r="S22" t="s">
        <v>1255</v>
      </c>
      <c r="T22" s="2" t="s">
        <v>1256</v>
      </c>
      <c r="U22" t="s">
        <v>794</v>
      </c>
      <c r="V22" t="s">
        <v>1257</v>
      </c>
      <c r="W22" s="2" t="s">
        <v>1258</v>
      </c>
      <c r="X22" t="s">
        <v>335</v>
      </c>
      <c r="Y22" t="s">
        <v>957</v>
      </c>
      <c r="Z22" t="s">
        <v>1259</v>
      </c>
      <c r="AA22" s="2" t="s">
        <v>932</v>
      </c>
      <c r="AB22" t="s">
        <v>963</v>
      </c>
      <c r="AC22" t="s">
        <v>1260</v>
      </c>
      <c r="AD22" t="s">
        <v>1261</v>
      </c>
      <c r="AE22" s="2" t="s">
        <v>450</v>
      </c>
      <c r="AF22" t="s">
        <v>1262</v>
      </c>
      <c r="AG22" s="2" t="s">
        <v>1263</v>
      </c>
    </row>
    <row r="23" spans="1:33" x14ac:dyDescent="0.2">
      <c r="A23" s="5" t="s">
        <v>776</v>
      </c>
      <c r="B23" s="2" t="s">
        <v>1020</v>
      </c>
      <c r="C23" t="s">
        <v>395</v>
      </c>
      <c r="D23" s="2" t="s">
        <v>283</v>
      </c>
      <c r="E23" t="s">
        <v>148</v>
      </c>
      <c r="F23" t="s">
        <v>279</v>
      </c>
      <c r="G23" t="s">
        <v>139</v>
      </c>
      <c r="H23" t="s">
        <v>238</v>
      </c>
      <c r="I23" t="s">
        <v>190</v>
      </c>
      <c r="J23" s="2" t="s">
        <v>352</v>
      </c>
      <c r="K23" t="s">
        <v>153</v>
      </c>
      <c r="L23" t="s">
        <v>152</v>
      </c>
      <c r="M23" t="s">
        <v>153</v>
      </c>
      <c r="N23" t="s">
        <v>142</v>
      </c>
      <c r="O23" t="s">
        <v>152</v>
      </c>
      <c r="P23" t="s">
        <v>138</v>
      </c>
      <c r="Q23" t="s">
        <v>279</v>
      </c>
      <c r="R23" t="s">
        <v>151</v>
      </c>
      <c r="S23" t="s">
        <v>153</v>
      </c>
      <c r="T23" s="2" t="s">
        <v>239</v>
      </c>
      <c r="U23" t="s">
        <v>201</v>
      </c>
      <c r="V23" t="s">
        <v>352</v>
      </c>
      <c r="W23" s="2" t="s">
        <v>390</v>
      </c>
      <c r="X23" t="s">
        <v>390</v>
      </c>
      <c r="Y23" t="s">
        <v>195</v>
      </c>
      <c r="Z23" t="s">
        <v>155</v>
      </c>
      <c r="AA23" s="2" t="s">
        <v>351</v>
      </c>
      <c r="AB23" t="s">
        <v>675</v>
      </c>
      <c r="AC23" t="s">
        <v>464</v>
      </c>
      <c r="AD23" t="s">
        <v>150</v>
      </c>
      <c r="AE23" s="2" t="s">
        <v>145</v>
      </c>
      <c r="AF23" t="s">
        <v>200</v>
      </c>
      <c r="AG23" s="2" t="s">
        <v>195</v>
      </c>
    </row>
    <row r="24" spans="1:33" x14ac:dyDescent="0.2">
      <c r="A24" s="10" t="s">
        <v>44</v>
      </c>
      <c r="B24" s="9" t="s">
        <v>1264</v>
      </c>
      <c r="C24" s="11" t="s">
        <v>1265</v>
      </c>
      <c r="D24" s="9" t="s">
        <v>1156</v>
      </c>
      <c r="E24" s="11" t="s">
        <v>480</v>
      </c>
      <c r="F24" s="11" t="s">
        <v>1266</v>
      </c>
      <c r="G24" s="11" t="s">
        <v>1267</v>
      </c>
      <c r="H24" s="11" t="s">
        <v>1268</v>
      </c>
      <c r="I24" s="11" t="s">
        <v>1269</v>
      </c>
      <c r="J24" s="9" t="s">
        <v>1270</v>
      </c>
      <c r="K24" s="11" t="s">
        <v>1271</v>
      </c>
      <c r="L24" s="11" t="s">
        <v>363</v>
      </c>
      <c r="M24" s="11" t="s">
        <v>480</v>
      </c>
      <c r="N24" s="11" t="s">
        <v>1272</v>
      </c>
      <c r="O24" s="11" t="s">
        <v>1273</v>
      </c>
      <c r="P24" s="11" t="s">
        <v>1274</v>
      </c>
      <c r="Q24" s="11" t="s">
        <v>1275</v>
      </c>
      <c r="R24" s="11" t="s">
        <v>1276</v>
      </c>
      <c r="S24" s="11" t="s">
        <v>1277</v>
      </c>
      <c r="T24" s="9" t="s">
        <v>1278</v>
      </c>
      <c r="U24" s="11" t="s">
        <v>1279</v>
      </c>
      <c r="V24" s="11" t="s">
        <v>1280</v>
      </c>
      <c r="W24" s="9" t="s">
        <v>1281</v>
      </c>
      <c r="X24" s="11" t="s">
        <v>1282</v>
      </c>
      <c r="Y24" s="11" t="s">
        <v>1283</v>
      </c>
      <c r="Z24" s="11" t="s">
        <v>814</v>
      </c>
      <c r="AA24" s="9" t="s">
        <v>1284</v>
      </c>
      <c r="AB24" s="11" t="s">
        <v>469</v>
      </c>
      <c r="AC24" s="11" t="s">
        <v>1285</v>
      </c>
      <c r="AD24" s="11" t="s">
        <v>1286</v>
      </c>
      <c r="AE24" s="9" t="s">
        <v>498</v>
      </c>
      <c r="AF24" s="11" t="s">
        <v>1279</v>
      </c>
      <c r="AG24" s="9" t="s">
        <v>1287</v>
      </c>
    </row>
    <row r="25" spans="1:33" x14ac:dyDescent="0.2">
      <c r="A25" s="5" t="s">
        <v>429</v>
      </c>
      <c r="B25" s="2" t="s">
        <v>78</v>
      </c>
      <c r="C25" t="s">
        <v>110</v>
      </c>
      <c r="D25" s="2" t="s">
        <v>111</v>
      </c>
      <c r="E25" t="s">
        <v>87</v>
      </c>
      <c r="F25" t="s">
        <v>112</v>
      </c>
      <c r="G25" t="s">
        <v>113</v>
      </c>
      <c r="H25" t="s">
        <v>114</v>
      </c>
      <c r="I25" t="s">
        <v>115</v>
      </c>
      <c r="J25" s="2" t="s">
        <v>116</v>
      </c>
      <c r="K25" t="s">
        <v>89</v>
      </c>
      <c r="L25" t="s">
        <v>117</v>
      </c>
      <c r="M25" t="s">
        <v>118</v>
      </c>
      <c r="N25" t="s">
        <v>119</v>
      </c>
      <c r="O25" t="s">
        <v>120</v>
      </c>
      <c r="P25" t="s">
        <v>91</v>
      </c>
      <c r="Q25" t="s">
        <v>121</v>
      </c>
      <c r="R25" t="s">
        <v>105</v>
      </c>
      <c r="S25" t="s">
        <v>122</v>
      </c>
      <c r="T25" s="2" t="s">
        <v>96</v>
      </c>
      <c r="U25" t="s">
        <v>97</v>
      </c>
      <c r="V25" t="s">
        <v>123</v>
      </c>
      <c r="W25" s="2" t="s">
        <v>124</v>
      </c>
      <c r="X25" t="s">
        <v>125</v>
      </c>
      <c r="Y25" t="s">
        <v>126</v>
      </c>
      <c r="Z25" t="s">
        <v>127</v>
      </c>
      <c r="AA25" s="2" t="s">
        <v>128</v>
      </c>
      <c r="AB25" t="s">
        <v>129</v>
      </c>
      <c r="AC25" t="s">
        <v>130</v>
      </c>
      <c r="AD25" t="s">
        <v>131</v>
      </c>
      <c r="AE25" s="2" t="s">
        <v>132</v>
      </c>
      <c r="AF25" t="s">
        <v>133</v>
      </c>
      <c r="AG25" s="2" t="s">
        <v>134</v>
      </c>
    </row>
    <row r="26" spans="1:33" x14ac:dyDescent="0.2">
      <c r="A26" s="10" t="s">
        <v>44</v>
      </c>
      <c r="B26" s="9" t="s">
        <v>430</v>
      </c>
      <c r="C26" s="11" t="s">
        <v>430</v>
      </c>
      <c r="D26" s="9" t="s">
        <v>430</v>
      </c>
      <c r="E26" s="11" t="s">
        <v>430</v>
      </c>
      <c r="F26" s="11" t="s">
        <v>430</v>
      </c>
      <c r="G26" s="11" t="s">
        <v>430</v>
      </c>
      <c r="H26" s="11" t="s">
        <v>430</v>
      </c>
      <c r="I26" s="11" t="s">
        <v>430</v>
      </c>
      <c r="J26" s="9" t="s">
        <v>430</v>
      </c>
      <c r="K26" s="11" t="s">
        <v>430</v>
      </c>
      <c r="L26" s="11" t="s">
        <v>430</v>
      </c>
      <c r="M26" s="11" t="s">
        <v>430</v>
      </c>
      <c r="N26" s="11" t="s">
        <v>430</v>
      </c>
      <c r="O26" s="11" t="s">
        <v>430</v>
      </c>
      <c r="P26" s="11" t="s">
        <v>430</v>
      </c>
      <c r="Q26" s="11" t="s">
        <v>430</v>
      </c>
      <c r="R26" s="11" t="s">
        <v>430</v>
      </c>
      <c r="S26" s="11" t="s">
        <v>430</v>
      </c>
      <c r="T26" s="9" t="s">
        <v>430</v>
      </c>
      <c r="U26" s="11" t="s">
        <v>430</v>
      </c>
      <c r="V26" s="11" t="s">
        <v>430</v>
      </c>
      <c r="W26" s="9" t="s">
        <v>430</v>
      </c>
      <c r="X26" s="11" t="s">
        <v>430</v>
      </c>
      <c r="Y26" s="11" t="s">
        <v>430</v>
      </c>
      <c r="Z26" s="11" t="s">
        <v>430</v>
      </c>
      <c r="AA26" s="9" t="s">
        <v>430</v>
      </c>
      <c r="AB26" s="11" t="s">
        <v>430</v>
      </c>
      <c r="AC26" s="11" t="s">
        <v>430</v>
      </c>
      <c r="AD26" s="11" t="s">
        <v>430</v>
      </c>
      <c r="AE26" s="9" t="s">
        <v>430</v>
      </c>
      <c r="AF26" s="11" t="s">
        <v>430</v>
      </c>
      <c r="AG26"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26"/>
  <sheetViews>
    <sheetView workbookViewId="0"/>
  </sheetViews>
  <sheetFormatPr defaultRowHeight="14.25" x14ac:dyDescent="0.2"/>
  <cols>
    <col min="1" max="1" width="30.75" customWidth="1"/>
  </cols>
  <sheetData>
    <row r="1" spans="1:33" ht="23.25" x14ac:dyDescent="0.35">
      <c r="A1" s="3" t="s">
        <v>2066</v>
      </c>
    </row>
    <row r="2" spans="1:33" ht="18" x14ac:dyDescent="0.25">
      <c r="A2" s="4" t="s">
        <v>2061</v>
      </c>
    </row>
    <row r="3" spans="1:33" x14ac:dyDescent="0.2">
      <c r="A3" t="s">
        <v>41</v>
      </c>
    </row>
    <row r="5" spans="1:33" x14ac:dyDescent="0.2">
      <c r="A5" s="8" t="s">
        <v>23</v>
      </c>
    </row>
    <row r="6" spans="1:33" x14ac:dyDescent="0.2">
      <c r="A6" s="34" t="s">
        <v>1288</v>
      </c>
      <c r="B6" s="35"/>
      <c r="C6" s="35"/>
      <c r="D6" s="35"/>
      <c r="E6" s="35"/>
      <c r="F6" s="35"/>
      <c r="G6" s="35"/>
      <c r="H6" s="35"/>
      <c r="I6" s="35"/>
      <c r="J6" s="35"/>
      <c r="K6" s="35"/>
      <c r="L6" s="35"/>
      <c r="M6" s="35"/>
      <c r="N6" s="35"/>
      <c r="O6" s="35"/>
      <c r="P6" s="35"/>
      <c r="Q6" s="35"/>
      <c r="R6" s="35"/>
      <c r="S6" s="35"/>
      <c r="T6" s="35"/>
      <c r="U6" s="35"/>
      <c r="V6" s="35"/>
      <c r="W6" s="35"/>
      <c r="X6" s="35"/>
      <c r="Y6" s="35"/>
      <c r="Z6" s="35"/>
    </row>
    <row r="7" spans="1:33" x14ac:dyDescent="0.2">
      <c r="A7" s="34" t="s">
        <v>43</v>
      </c>
      <c r="B7" s="35"/>
      <c r="C7" s="35"/>
      <c r="D7" s="35"/>
      <c r="E7" s="35"/>
      <c r="F7" s="35"/>
      <c r="G7" s="35"/>
      <c r="H7" s="35"/>
      <c r="I7" s="35"/>
      <c r="J7" s="35"/>
      <c r="K7" s="35"/>
      <c r="L7" s="35"/>
      <c r="M7" s="35"/>
      <c r="N7" s="35"/>
      <c r="O7" s="35"/>
      <c r="P7" s="35"/>
      <c r="Q7" s="35"/>
      <c r="R7" s="35"/>
      <c r="S7" s="35"/>
      <c r="T7" s="35"/>
      <c r="U7" s="35"/>
      <c r="V7" s="35"/>
      <c r="W7" s="35"/>
      <c r="X7" s="35"/>
      <c r="Y7" s="35"/>
      <c r="Z7" s="35"/>
    </row>
    <row r="9" spans="1:33" ht="30" customHeight="1" x14ac:dyDescent="0.2">
      <c r="A9" s="7"/>
      <c r="B9" s="6"/>
      <c r="C9" s="32" t="s">
        <v>431</v>
      </c>
      <c r="D9" s="33"/>
      <c r="E9" s="32" t="s">
        <v>432</v>
      </c>
      <c r="F9" s="32"/>
      <c r="G9" s="32"/>
      <c r="H9" s="32"/>
      <c r="I9" s="32"/>
      <c r="J9" s="33"/>
      <c r="K9" s="32" t="s">
        <v>433</v>
      </c>
      <c r="L9" s="32"/>
      <c r="M9" s="32"/>
      <c r="N9" s="32"/>
      <c r="O9" s="32"/>
      <c r="P9" s="32"/>
      <c r="Q9" s="32"/>
      <c r="R9" s="32"/>
      <c r="S9" s="32"/>
      <c r="T9" s="33"/>
      <c r="U9" s="32" t="s">
        <v>434</v>
      </c>
      <c r="V9" s="32"/>
      <c r="W9" s="33"/>
      <c r="X9" s="32" t="s">
        <v>435</v>
      </c>
      <c r="Y9" s="32"/>
      <c r="Z9" s="32"/>
      <c r="AA9" s="33"/>
      <c r="AB9" s="32" t="s">
        <v>436</v>
      </c>
      <c r="AC9" s="32"/>
      <c r="AD9" s="32"/>
      <c r="AE9" s="33"/>
      <c r="AF9" s="32" t="s">
        <v>437</v>
      </c>
      <c r="AG9" s="33"/>
    </row>
    <row r="10" spans="1:33" ht="38.25" x14ac:dyDescent="0.2">
      <c r="A10" s="6" t="s">
        <v>44</v>
      </c>
      <c r="B10" s="12" t="s">
        <v>45</v>
      </c>
      <c r="C10" s="7" t="s">
        <v>46</v>
      </c>
      <c r="D10" s="6" t="s">
        <v>47</v>
      </c>
      <c r="E10" s="7" t="s">
        <v>48</v>
      </c>
      <c r="F10" s="7" t="s">
        <v>49</v>
      </c>
      <c r="G10" s="7" t="s">
        <v>50</v>
      </c>
      <c r="H10" s="7" t="s">
        <v>51</v>
      </c>
      <c r="I10" s="7" t="s">
        <v>52</v>
      </c>
      <c r="J10" s="6" t="s">
        <v>53</v>
      </c>
      <c r="K10" s="7" t="s">
        <v>54</v>
      </c>
      <c r="L10" s="7" t="s">
        <v>55</v>
      </c>
      <c r="M10" s="7" t="s">
        <v>56</v>
      </c>
      <c r="N10" s="7" t="s">
        <v>57</v>
      </c>
      <c r="O10" s="7" t="s">
        <v>58</v>
      </c>
      <c r="P10" s="7" t="s">
        <v>59</v>
      </c>
      <c r="Q10" s="7" t="s">
        <v>60</v>
      </c>
      <c r="R10" s="7" t="s">
        <v>61</v>
      </c>
      <c r="S10" s="7" t="s">
        <v>62</v>
      </c>
      <c r="T10" s="6" t="s">
        <v>63</v>
      </c>
      <c r="U10" s="7" t="s">
        <v>64</v>
      </c>
      <c r="V10" s="7" t="s">
        <v>65</v>
      </c>
      <c r="W10" s="6" t="s">
        <v>66</v>
      </c>
      <c r="X10" s="7" t="s">
        <v>67</v>
      </c>
      <c r="Y10" s="7" t="s">
        <v>68</v>
      </c>
      <c r="Z10" s="7" t="s">
        <v>69</v>
      </c>
      <c r="AA10" s="6" t="s">
        <v>70</v>
      </c>
      <c r="AB10" s="7" t="s">
        <v>71</v>
      </c>
      <c r="AC10" s="7" t="s">
        <v>72</v>
      </c>
      <c r="AD10" s="7" t="s">
        <v>73</v>
      </c>
      <c r="AE10" s="6" t="s">
        <v>74</v>
      </c>
      <c r="AF10" s="7" t="s">
        <v>75</v>
      </c>
      <c r="AG10" s="6" t="s">
        <v>76</v>
      </c>
    </row>
    <row r="11" spans="1:33" x14ac:dyDescent="0.2">
      <c r="A11" s="5" t="s">
        <v>77</v>
      </c>
      <c r="B11" s="2" t="s">
        <v>78</v>
      </c>
      <c r="C11" t="s">
        <v>79</v>
      </c>
      <c r="D11" s="2" t="s">
        <v>80</v>
      </c>
      <c r="E11" t="s">
        <v>81</v>
      </c>
      <c r="F11" t="s">
        <v>82</v>
      </c>
      <c r="G11" t="s">
        <v>83</v>
      </c>
      <c r="H11" t="s">
        <v>84</v>
      </c>
      <c r="I11" t="s">
        <v>85</v>
      </c>
      <c r="J11" s="2" t="s">
        <v>86</v>
      </c>
      <c r="K11" t="s">
        <v>87</v>
      </c>
      <c r="L11" t="s">
        <v>88</v>
      </c>
      <c r="M11" t="s">
        <v>89</v>
      </c>
      <c r="N11" t="s">
        <v>90</v>
      </c>
      <c r="O11" t="s">
        <v>91</v>
      </c>
      <c r="P11" t="s">
        <v>92</v>
      </c>
      <c r="Q11" t="s">
        <v>93</v>
      </c>
      <c r="R11" t="s">
        <v>94</v>
      </c>
      <c r="S11" t="s">
        <v>95</v>
      </c>
      <c r="T11" s="2" t="s">
        <v>96</v>
      </c>
      <c r="U11" t="s">
        <v>97</v>
      </c>
      <c r="V11" t="s">
        <v>98</v>
      </c>
      <c r="W11" s="2" t="s">
        <v>99</v>
      </c>
      <c r="X11" t="s">
        <v>100</v>
      </c>
      <c r="Y11" t="s">
        <v>101</v>
      </c>
      <c r="Z11" t="s">
        <v>102</v>
      </c>
      <c r="AA11" s="2" t="s">
        <v>103</v>
      </c>
      <c r="AB11" t="s">
        <v>101</v>
      </c>
      <c r="AC11" t="s">
        <v>104</v>
      </c>
      <c r="AD11" t="s">
        <v>105</v>
      </c>
      <c r="AE11" s="2" t="s">
        <v>106</v>
      </c>
      <c r="AF11" t="s">
        <v>107</v>
      </c>
      <c r="AG11" s="2" t="s">
        <v>108</v>
      </c>
    </row>
    <row r="12" spans="1:33" x14ac:dyDescent="0.2">
      <c r="A12" s="10" t="s">
        <v>109</v>
      </c>
      <c r="B12" s="9" t="s">
        <v>78</v>
      </c>
      <c r="C12" s="11" t="s">
        <v>110</v>
      </c>
      <c r="D12" s="9" t="s">
        <v>111</v>
      </c>
      <c r="E12" s="11" t="s">
        <v>87</v>
      </c>
      <c r="F12" s="11" t="s">
        <v>112</v>
      </c>
      <c r="G12" s="11" t="s">
        <v>113</v>
      </c>
      <c r="H12" s="11" t="s">
        <v>114</v>
      </c>
      <c r="I12" s="11" t="s">
        <v>115</v>
      </c>
      <c r="J12" s="9" t="s">
        <v>116</v>
      </c>
      <c r="K12" s="11" t="s">
        <v>89</v>
      </c>
      <c r="L12" s="11" t="s">
        <v>117</v>
      </c>
      <c r="M12" s="11" t="s">
        <v>118</v>
      </c>
      <c r="N12" s="11" t="s">
        <v>119</v>
      </c>
      <c r="O12" s="11" t="s">
        <v>120</v>
      </c>
      <c r="P12" s="11" t="s">
        <v>91</v>
      </c>
      <c r="Q12" s="11" t="s">
        <v>121</v>
      </c>
      <c r="R12" s="11" t="s">
        <v>105</v>
      </c>
      <c r="S12" s="11" t="s">
        <v>122</v>
      </c>
      <c r="T12" s="9" t="s">
        <v>96</v>
      </c>
      <c r="U12" s="11" t="s">
        <v>97</v>
      </c>
      <c r="V12" s="11" t="s">
        <v>123</v>
      </c>
      <c r="W12" s="9" t="s">
        <v>124</v>
      </c>
      <c r="X12" s="11" t="s">
        <v>125</v>
      </c>
      <c r="Y12" s="11" t="s">
        <v>126</v>
      </c>
      <c r="Z12" s="11" t="s">
        <v>127</v>
      </c>
      <c r="AA12" s="9" t="s">
        <v>128</v>
      </c>
      <c r="AB12" s="11" t="s">
        <v>129</v>
      </c>
      <c r="AC12" s="11" t="s">
        <v>130</v>
      </c>
      <c r="AD12" s="11" t="s">
        <v>131</v>
      </c>
      <c r="AE12" s="9" t="s">
        <v>132</v>
      </c>
      <c r="AF12" s="11" t="s">
        <v>133</v>
      </c>
      <c r="AG12" s="9" t="s">
        <v>134</v>
      </c>
    </row>
    <row r="13" spans="1:33" x14ac:dyDescent="0.2">
      <c r="A13" s="5" t="s">
        <v>1143</v>
      </c>
      <c r="B13" s="2" t="s">
        <v>1289</v>
      </c>
      <c r="C13" t="s">
        <v>1290</v>
      </c>
      <c r="D13" s="2" t="s">
        <v>1291</v>
      </c>
      <c r="E13" t="s">
        <v>192</v>
      </c>
      <c r="F13" t="s">
        <v>393</v>
      </c>
      <c r="G13" t="s">
        <v>186</v>
      </c>
      <c r="H13" t="s">
        <v>96</v>
      </c>
      <c r="I13" t="s">
        <v>394</v>
      </c>
      <c r="J13" s="2" t="s">
        <v>1292</v>
      </c>
      <c r="K13" t="s">
        <v>105</v>
      </c>
      <c r="L13" t="s">
        <v>119</v>
      </c>
      <c r="M13" t="s">
        <v>396</v>
      </c>
      <c r="N13" t="s">
        <v>190</v>
      </c>
      <c r="O13" t="s">
        <v>94</v>
      </c>
      <c r="P13" t="s">
        <v>117</v>
      </c>
      <c r="Q13" t="s">
        <v>675</v>
      </c>
      <c r="R13" t="s">
        <v>137</v>
      </c>
      <c r="S13" t="s">
        <v>195</v>
      </c>
      <c r="T13" s="2" t="s">
        <v>131</v>
      </c>
      <c r="U13" t="s">
        <v>676</v>
      </c>
      <c r="V13" t="s">
        <v>1144</v>
      </c>
      <c r="W13" s="2" t="s">
        <v>1293</v>
      </c>
      <c r="X13" t="s">
        <v>717</v>
      </c>
      <c r="Y13" t="s">
        <v>84</v>
      </c>
      <c r="Z13" t="s">
        <v>573</v>
      </c>
      <c r="AA13" s="2" t="s">
        <v>1294</v>
      </c>
      <c r="AB13" t="s">
        <v>870</v>
      </c>
      <c r="AC13" t="s">
        <v>114</v>
      </c>
      <c r="AD13" t="s">
        <v>190</v>
      </c>
      <c r="AE13" s="2" t="s">
        <v>197</v>
      </c>
      <c r="AF13" t="s">
        <v>1295</v>
      </c>
      <c r="AG13" s="2" t="s">
        <v>710</v>
      </c>
    </row>
    <row r="14" spans="1:33" x14ac:dyDescent="0.2">
      <c r="A14" s="5" t="s">
        <v>44</v>
      </c>
      <c r="B14" s="2" t="s">
        <v>1296</v>
      </c>
      <c r="C14" t="s">
        <v>1297</v>
      </c>
      <c r="D14" s="2" t="s">
        <v>1298</v>
      </c>
      <c r="E14" t="s">
        <v>1299</v>
      </c>
      <c r="F14" t="s">
        <v>1300</v>
      </c>
      <c r="G14" t="s">
        <v>1301</v>
      </c>
      <c r="H14" t="s">
        <v>1302</v>
      </c>
      <c r="I14" t="s">
        <v>1303</v>
      </c>
      <c r="J14" s="2" t="s">
        <v>1304</v>
      </c>
      <c r="K14" t="s">
        <v>1305</v>
      </c>
      <c r="L14" t="s">
        <v>1306</v>
      </c>
      <c r="M14" t="s">
        <v>1307</v>
      </c>
      <c r="N14" t="s">
        <v>1308</v>
      </c>
      <c r="O14" t="s">
        <v>1309</v>
      </c>
      <c r="P14" t="s">
        <v>1310</v>
      </c>
      <c r="Q14" t="s">
        <v>1311</v>
      </c>
      <c r="R14" t="s">
        <v>689</v>
      </c>
      <c r="S14" t="s">
        <v>1312</v>
      </c>
      <c r="T14" s="2" t="s">
        <v>1313</v>
      </c>
      <c r="U14" t="s">
        <v>1314</v>
      </c>
      <c r="V14" t="s">
        <v>1315</v>
      </c>
      <c r="W14" s="2" t="s">
        <v>1316</v>
      </c>
      <c r="X14" t="s">
        <v>1317</v>
      </c>
      <c r="Y14" t="s">
        <v>1318</v>
      </c>
      <c r="Z14" t="s">
        <v>1319</v>
      </c>
      <c r="AA14" s="2" t="s">
        <v>1320</v>
      </c>
      <c r="AB14" t="s">
        <v>1321</v>
      </c>
      <c r="AC14" t="s">
        <v>1322</v>
      </c>
      <c r="AD14" t="s">
        <v>1323</v>
      </c>
      <c r="AE14" s="2" t="s">
        <v>1324</v>
      </c>
      <c r="AF14" t="s">
        <v>1325</v>
      </c>
      <c r="AG14" s="2" t="s">
        <v>1326</v>
      </c>
    </row>
    <row r="15" spans="1:33" x14ac:dyDescent="0.2">
      <c r="A15" s="5" t="s">
        <v>1171</v>
      </c>
      <c r="B15" s="2" t="s">
        <v>1327</v>
      </c>
      <c r="C15" t="s">
        <v>113</v>
      </c>
      <c r="D15" s="2" t="s">
        <v>872</v>
      </c>
      <c r="E15" t="s">
        <v>241</v>
      </c>
      <c r="F15" t="s">
        <v>283</v>
      </c>
      <c r="G15" t="s">
        <v>242</v>
      </c>
      <c r="H15" t="s">
        <v>202</v>
      </c>
      <c r="I15" t="s">
        <v>390</v>
      </c>
      <c r="J15" s="2" t="s">
        <v>675</v>
      </c>
      <c r="K15" t="s">
        <v>188</v>
      </c>
      <c r="L15" t="s">
        <v>238</v>
      </c>
      <c r="M15" t="s">
        <v>237</v>
      </c>
      <c r="N15" t="s">
        <v>140</v>
      </c>
      <c r="O15" t="s">
        <v>391</v>
      </c>
      <c r="P15" t="s">
        <v>119</v>
      </c>
      <c r="Q15" t="s">
        <v>191</v>
      </c>
      <c r="R15" t="s">
        <v>155</v>
      </c>
      <c r="S15" t="s">
        <v>90</v>
      </c>
      <c r="T15" s="2" t="s">
        <v>279</v>
      </c>
      <c r="U15" t="s">
        <v>572</v>
      </c>
      <c r="V15" t="s">
        <v>873</v>
      </c>
      <c r="W15" s="2" t="s">
        <v>350</v>
      </c>
      <c r="X15" t="s">
        <v>392</v>
      </c>
      <c r="Y15" t="s">
        <v>800</v>
      </c>
      <c r="Z15" t="s">
        <v>352</v>
      </c>
      <c r="AA15" s="2" t="s">
        <v>1173</v>
      </c>
      <c r="AB15" t="s">
        <v>396</v>
      </c>
      <c r="AC15" t="s">
        <v>1328</v>
      </c>
      <c r="AD15" t="s">
        <v>155</v>
      </c>
      <c r="AE15" s="2" t="s">
        <v>151</v>
      </c>
      <c r="AF15" t="s">
        <v>396</v>
      </c>
      <c r="AG15" s="2" t="s">
        <v>1329</v>
      </c>
    </row>
    <row r="16" spans="1:33" x14ac:dyDescent="0.2">
      <c r="A16" s="5" t="s">
        <v>44</v>
      </c>
      <c r="B16" s="2" t="s">
        <v>1330</v>
      </c>
      <c r="C16" t="s">
        <v>1331</v>
      </c>
      <c r="D16" s="2" t="s">
        <v>1332</v>
      </c>
      <c r="E16" t="s">
        <v>896</v>
      </c>
      <c r="F16" t="s">
        <v>1333</v>
      </c>
      <c r="G16" t="s">
        <v>1334</v>
      </c>
      <c r="H16" t="s">
        <v>1335</v>
      </c>
      <c r="I16" t="s">
        <v>417</v>
      </c>
      <c r="J16" s="2" t="s">
        <v>1336</v>
      </c>
      <c r="K16" t="s">
        <v>1337</v>
      </c>
      <c r="L16" t="s">
        <v>1338</v>
      </c>
      <c r="M16" t="s">
        <v>1339</v>
      </c>
      <c r="N16" t="s">
        <v>1340</v>
      </c>
      <c r="O16" t="s">
        <v>1341</v>
      </c>
      <c r="P16" t="s">
        <v>1342</v>
      </c>
      <c r="Q16" t="s">
        <v>1343</v>
      </c>
      <c r="R16" t="s">
        <v>1344</v>
      </c>
      <c r="S16" t="s">
        <v>1345</v>
      </c>
      <c r="T16" s="2" t="s">
        <v>1346</v>
      </c>
      <c r="U16" t="s">
        <v>1347</v>
      </c>
      <c r="V16" t="s">
        <v>1348</v>
      </c>
      <c r="W16" s="2" t="s">
        <v>1349</v>
      </c>
      <c r="X16" t="s">
        <v>1350</v>
      </c>
      <c r="Y16" t="s">
        <v>1351</v>
      </c>
      <c r="Z16" t="s">
        <v>1352</v>
      </c>
      <c r="AA16" s="2" t="s">
        <v>1353</v>
      </c>
      <c r="AB16" t="s">
        <v>1354</v>
      </c>
      <c r="AC16" t="s">
        <v>1355</v>
      </c>
      <c r="AD16" t="s">
        <v>1012</v>
      </c>
      <c r="AE16" s="2" t="s">
        <v>369</v>
      </c>
      <c r="AF16" t="s">
        <v>820</v>
      </c>
      <c r="AG16" s="2" t="s">
        <v>1356</v>
      </c>
    </row>
    <row r="17" spans="1:33" x14ac:dyDescent="0.2">
      <c r="A17" s="5" t="s">
        <v>1199</v>
      </c>
      <c r="B17" s="2" t="s">
        <v>1018</v>
      </c>
      <c r="C17" t="s">
        <v>198</v>
      </c>
      <c r="D17" s="2" t="s">
        <v>202</v>
      </c>
      <c r="E17" t="s">
        <v>154</v>
      </c>
      <c r="F17" t="s">
        <v>193</v>
      </c>
      <c r="G17" t="s">
        <v>193</v>
      </c>
      <c r="H17" t="s">
        <v>319</v>
      </c>
      <c r="I17" t="s">
        <v>154</v>
      </c>
      <c r="J17" s="2" t="s">
        <v>150</v>
      </c>
      <c r="K17" t="s">
        <v>239</v>
      </c>
      <c r="L17" t="s">
        <v>148</v>
      </c>
      <c r="M17" t="s">
        <v>140</v>
      </c>
      <c r="N17" t="s">
        <v>145</v>
      </c>
      <c r="O17" t="s">
        <v>194</v>
      </c>
      <c r="P17" t="s">
        <v>319</v>
      </c>
      <c r="Q17" t="s">
        <v>239</v>
      </c>
      <c r="R17" t="s">
        <v>145</v>
      </c>
      <c r="S17" t="s">
        <v>140</v>
      </c>
      <c r="T17" s="2" t="s">
        <v>141</v>
      </c>
      <c r="U17" t="s">
        <v>351</v>
      </c>
      <c r="V17" t="s">
        <v>237</v>
      </c>
      <c r="W17" s="2" t="s">
        <v>193</v>
      </c>
      <c r="X17" t="s">
        <v>138</v>
      </c>
      <c r="Y17" t="s">
        <v>197</v>
      </c>
      <c r="Z17" t="s">
        <v>139</v>
      </c>
      <c r="AA17" s="2" t="s">
        <v>351</v>
      </c>
      <c r="AB17" t="s">
        <v>319</v>
      </c>
      <c r="AC17" t="s">
        <v>188</v>
      </c>
      <c r="AD17" t="s">
        <v>148</v>
      </c>
      <c r="AE17" s="2" t="s">
        <v>144</v>
      </c>
      <c r="AF17" t="s">
        <v>282</v>
      </c>
      <c r="AG17" s="2" t="s">
        <v>241</v>
      </c>
    </row>
    <row r="18" spans="1:33" x14ac:dyDescent="0.2">
      <c r="A18" s="5" t="s">
        <v>44</v>
      </c>
      <c r="B18" s="2" t="s">
        <v>1357</v>
      </c>
      <c r="C18" t="s">
        <v>1358</v>
      </c>
      <c r="D18" s="2" t="s">
        <v>1359</v>
      </c>
      <c r="E18" t="s">
        <v>1360</v>
      </c>
      <c r="F18" t="s">
        <v>1361</v>
      </c>
      <c r="G18" t="s">
        <v>1362</v>
      </c>
      <c r="H18" t="s">
        <v>1363</v>
      </c>
      <c r="I18" t="s">
        <v>1364</v>
      </c>
      <c r="J18" s="2" t="s">
        <v>1365</v>
      </c>
      <c r="K18" t="s">
        <v>1366</v>
      </c>
      <c r="L18" t="s">
        <v>515</v>
      </c>
      <c r="M18" t="s">
        <v>1367</v>
      </c>
      <c r="N18" t="s">
        <v>1368</v>
      </c>
      <c r="O18" t="s">
        <v>1369</v>
      </c>
      <c r="P18" t="s">
        <v>1370</v>
      </c>
      <c r="Q18" t="s">
        <v>1371</v>
      </c>
      <c r="R18" t="s">
        <v>1372</v>
      </c>
      <c r="S18" t="s">
        <v>216</v>
      </c>
      <c r="T18" s="2" t="s">
        <v>482</v>
      </c>
      <c r="U18" t="s">
        <v>1373</v>
      </c>
      <c r="V18" t="s">
        <v>1374</v>
      </c>
      <c r="W18" s="2" t="s">
        <v>1375</v>
      </c>
      <c r="X18" t="s">
        <v>1376</v>
      </c>
      <c r="Y18" t="s">
        <v>1377</v>
      </c>
      <c r="Z18" t="s">
        <v>1369</v>
      </c>
      <c r="AA18" s="2" t="s">
        <v>1378</v>
      </c>
      <c r="AB18" t="s">
        <v>1379</v>
      </c>
      <c r="AC18" t="s">
        <v>1380</v>
      </c>
      <c r="AD18" t="s">
        <v>1381</v>
      </c>
      <c r="AE18" s="2" t="s">
        <v>1377</v>
      </c>
      <c r="AF18" t="s">
        <v>569</v>
      </c>
      <c r="AG18" s="2" t="s">
        <v>1382</v>
      </c>
    </row>
    <row r="19" spans="1:33" x14ac:dyDescent="0.2">
      <c r="A19" s="5" t="s">
        <v>1231</v>
      </c>
      <c r="B19" s="2" t="s">
        <v>141</v>
      </c>
      <c r="C19" t="s">
        <v>145</v>
      </c>
      <c r="D19" s="2" t="s">
        <v>145</v>
      </c>
      <c r="E19" t="s">
        <v>143</v>
      </c>
      <c r="F19" t="s">
        <v>146</v>
      </c>
      <c r="G19" t="s">
        <v>144</v>
      </c>
      <c r="H19" t="s">
        <v>147</v>
      </c>
      <c r="I19" t="s">
        <v>147</v>
      </c>
      <c r="J19" s="2" t="s">
        <v>149</v>
      </c>
      <c r="K19" t="s">
        <v>143</v>
      </c>
      <c r="L19" t="s">
        <v>149</v>
      </c>
      <c r="M19" t="s">
        <v>147</v>
      </c>
      <c r="N19" t="s">
        <v>149</v>
      </c>
      <c r="O19" t="s">
        <v>143</v>
      </c>
      <c r="P19" t="s">
        <v>147</v>
      </c>
      <c r="Q19" t="s">
        <v>147</v>
      </c>
      <c r="R19" t="s">
        <v>147</v>
      </c>
      <c r="S19" t="s">
        <v>143</v>
      </c>
      <c r="T19" s="2" t="s">
        <v>147</v>
      </c>
      <c r="U19" t="s">
        <v>146</v>
      </c>
      <c r="V19" t="s">
        <v>144</v>
      </c>
      <c r="W19" s="2" t="s">
        <v>146</v>
      </c>
      <c r="X19" t="s">
        <v>147</v>
      </c>
      <c r="Y19" t="s">
        <v>143</v>
      </c>
      <c r="Z19" t="s">
        <v>146</v>
      </c>
      <c r="AA19" s="2" t="s">
        <v>142</v>
      </c>
      <c r="AB19" t="s">
        <v>147</v>
      </c>
      <c r="AC19" t="s">
        <v>145</v>
      </c>
      <c r="AD19" t="s">
        <v>143</v>
      </c>
      <c r="AE19" s="2" t="s">
        <v>147</v>
      </c>
      <c r="AF19" t="s">
        <v>143</v>
      </c>
      <c r="AG19" s="2" t="s">
        <v>145</v>
      </c>
    </row>
    <row r="20" spans="1:33" x14ac:dyDescent="0.2">
      <c r="A20" s="5" t="s">
        <v>44</v>
      </c>
      <c r="B20" s="2" t="s">
        <v>1383</v>
      </c>
      <c r="C20" t="s">
        <v>1384</v>
      </c>
      <c r="D20" s="2" t="s">
        <v>797</v>
      </c>
      <c r="E20" t="s">
        <v>1385</v>
      </c>
      <c r="F20" t="s">
        <v>1386</v>
      </c>
      <c r="G20" t="s">
        <v>759</v>
      </c>
      <c r="H20" t="s">
        <v>1387</v>
      </c>
      <c r="I20" t="s">
        <v>944</v>
      </c>
      <c r="J20" s="2" t="s">
        <v>149</v>
      </c>
      <c r="K20" t="s">
        <v>947</v>
      </c>
      <c r="L20" t="s">
        <v>149</v>
      </c>
      <c r="M20" t="s">
        <v>1388</v>
      </c>
      <c r="N20" t="s">
        <v>149</v>
      </c>
      <c r="O20" t="s">
        <v>459</v>
      </c>
      <c r="P20" t="s">
        <v>789</v>
      </c>
      <c r="Q20" t="s">
        <v>1389</v>
      </c>
      <c r="R20" t="s">
        <v>1390</v>
      </c>
      <c r="S20" t="s">
        <v>1391</v>
      </c>
      <c r="T20" s="2" t="s">
        <v>940</v>
      </c>
      <c r="U20" t="s">
        <v>1392</v>
      </c>
      <c r="V20" t="s">
        <v>935</v>
      </c>
      <c r="W20" s="2" t="s">
        <v>950</v>
      </c>
      <c r="X20" t="s">
        <v>1393</v>
      </c>
      <c r="Y20" t="s">
        <v>1394</v>
      </c>
      <c r="Z20" t="s">
        <v>1395</v>
      </c>
      <c r="AA20" s="2" t="s">
        <v>1396</v>
      </c>
      <c r="AB20" t="s">
        <v>1397</v>
      </c>
      <c r="AC20" t="s">
        <v>962</v>
      </c>
      <c r="AD20" t="s">
        <v>1130</v>
      </c>
      <c r="AE20" s="2" t="s">
        <v>1262</v>
      </c>
      <c r="AF20" t="s">
        <v>1398</v>
      </c>
      <c r="AG20" s="2" t="s">
        <v>1399</v>
      </c>
    </row>
    <row r="21" spans="1:33" x14ac:dyDescent="0.2">
      <c r="A21" s="5" t="s">
        <v>1250</v>
      </c>
      <c r="B21" s="2" t="s">
        <v>150</v>
      </c>
      <c r="C21" t="s">
        <v>144</v>
      </c>
      <c r="D21" s="2" t="s">
        <v>144</v>
      </c>
      <c r="E21" t="s">
        <v>146</v>
      </c>
      <c r="F21" t="s">
        <v>146</v>
      </c>
      <c r="G21" t="s">
        <v>147</v>
      </c>
      <c r="H21" t="s">
        <v>149</v>
      </c>
      <c r="I21" t="s">
        <v>147</v>
      </c>
      <c r="J21" s="2" t="s">
        <v>149</v>
      </c>
      <c r="K21" t="s">
        <v>149</v>
      </c>
      <c r="L21" t="s">
        <v>147</v>
      </c>
      <c r="M21" t="s">
        <v>146</v>
      </c>
      <c r="N21" t="s">
        <v>147</v>
      </c>
      <c r="O21" t="s">
        <v>147</v>
      </c>
      <c r="P21" t="s">
        <v>147</v>
      </c>
      <c r="Q21" t="s">
        <v>149</v>
      </c>
      <c r="R21" t="s">
        <v>147</v>
      </c>
      <c r="S21" t="s">
        <v>149</v>
      </c>
      <c r="T21" s="2" t="s">
        <v>147</v>
      </c>
      <c r="U21" t="s">
        <v>145</v>
      </c>
      <c r="V21" t="s">
        <v>147</v>
      </c>
      <c r="W21" s="2" t="s">
        <v>143</v>
      </c>
      <c r="X21" t="s">
        <v>147</v>
      </c>
      <c r="Y21" t="s">
        <v>146</v>
      </c>
      <c r="Z21" t="s">
        <v>147</v>
      </c>
      <c r="AA21" s="2" t="s">
        <v>146</v>
      </c>
      <c r="AB21" t="s">
        <v>147</v>
      </c>
      <c r="AC21" t="s">
        <v>145</v>
      </c>
      <c r="AD21" t="s">
        <v>149</v>
      </c>
      <c r="AE21" s="2" t="s">
        <v>149</v>
      </c>
      <c r="AF21" t="s">
        <v>147</v>
      </c>
      <c r="AG21" s="2" t="s">
        <v>145</v>
      </c>
    </row>
    <row r="22" spans="1:33" x14ac:dyDescent="0.2">
      <c r="A22" s="5" t="s">
        <v>44</v>
      </c>
      <c r="B22" s="2" t="s">
        <v>953</v>
      </c>
      <c r="C22" t="s">
        <v>335</v>
      </c>
      <c r="D22" s="2" t="s">
        <v>953</v>
      </c>
      <c r="E22" t="s">
        <v>780</v>
      </c>
      <c r="F22" t="s">
        <v>1400</v>
      </c>
      <c r="G22" t="s">
        <v>1401</v>
      </c>
      <c r="H22" t="s">
        <v>149</v>
      </c>
      <c r="I22" t="s">
        <v>789</v>
      </c>
      <c r="J22" s="2" t="s">
        <v>149</v>
      </c>
      <c r="K22" t="s">
        <v>149</v>
      </c>
      <c r="L22" t="s">
        <v>1402</v>
      </c>
      <c r="M22" t="s">
        <v>1403</v>
      </c>
      <c r="N22" t="s">
        <v>1090</v>
      </c>
      <c r="O22" t="s">
        <v>951</v>
      </c>
      <c r="P22" t="s">
        <v>1404</v>
      </c>
      <c r="Q22" t="s">
        <v>149</v>
      </c>
      <c r="R22" t="s">
        <v>1405</v>
      </c>
      <c r="S22" t="s">
        <v>149</v>
      </c>
      <c r="T22" s="2" t="s">
        <v>1406</v>
      </c>
      <c r="U22" t="s">
        <v>942</v>
      </c>
      <c r="V22" t="s">
        <v>1407</v>
      </c>
      <c r="W22" s="2" t="s">
        <v>946</v>
      </c>
      <c r="X22" t="s">
        <v>446</v>
      </c>
      <c r="Y22" t="s">
        <v>1408</v>
      </c>
      <c r="Z22" t="s">
        <v>1409</v>
      </c>
      <c r="AA22" s="2" t="s">
        <v>955</v>
      </c>
      <c r="AB22" t="s">
        <v>1410</v>
      </c>
      <c r="AC22" t="s">
        <v>1411</v>
      </c>
      <c r="AD22" t="s">
        <v>149</v>
      </c>
      <c r="AE22" s="2" t="s">
        <v>149</v>
      </c>
      <c r="AF22" t="s">
        <v>1412</v>
      </c>
      <c r="AG22" s="2" t="s">
        <v>1413</v>
      </c>
    </row>
    <row r="23" spans="1:33" x14ac:dyDescent="0.2">
      <c r="A23" s="5" t="s">
        <v>776</v>
      </c>
      <c r="B23" s="2" t="s">
        <v>352</v>
      </c>
      <c r="C23" t="s">
        <v>319</v>
      </c>
      <c r="D23" s="2" t="s">
        <v>191</v>
      </c>
      <c r="E23" t="s">
        <v>148</v>
      </c>
      <c r="F23" t="s">
        <v>145</v>
      </c>
      <c r="G23" t="s">
        <v>150</v>
      </c>
      <c r="H23" t="s">
        <v>153</v>
      </c>
      <c r="I23" t="s">
        <v>153</v>
      </c>
      <c r="J23" s="2" t="s">
        <v>145</v>
      </c>
      <c r="K23" t="s">
        <v>145</v>
      </c>
      <c r="L23" t="s">
        <v>145</v>
      </c>
      <c r="M23" t="s">
        <v>239</v>
      </c>
      <c r="N23" t="s">
        <v>147</v>
      </c>
      <c r="O23" t="s">
        <v>151</v>
      </c>
      <c r="P23" t="s">
        <v>142</v>
      </c>
      <c r="Q23" t="s">
        <v>145</v>
      </c>
      <c r="R23" t="s">
        <v>143</v>
      </c>
      <c r="S23" t="s">
        <v>146</v>
      </c>
      <c r="T23" s="2" t="s">
        <v>143</v>
      </c>
      <c r="U23" t="s">
        <v>319</v>
      </c>
      <c r="V23" t="s">
        <v>148</v>
      </c>
      <c r="W23" s="2" t="s">
        <v>280</v>
      </c>
      <c r="X23" t="s">
        <v>194</v>
      </c>
      <c r="Y23" t="s">
        <v>141</v>
      </c>
      <c r="Z23" t="s">
        <v>148</v>
      </c>
      <c r="AA23" s="2" t="s">
        <v>280</v>
      </c>
      <c r="AB23" t="s">
        <v>153</v>
      </c>
      <c r="AC23" t="s">
        <v>194</v>
      </c>
      <c r="AD23" t="s">
        <v>142</v>
      </c>
      <c r="AE23" s="2" t="s">
        <v>147</v>
      </c>
      <c r="AF23" t="s">
        <v>153</v>
      </c>
      <c r="AG23" s="2" t="s">
        <v>154</v>
      </c>
    </row>
    <row r="24" spans="1:33" x14ac:dyDescent="0.2">
      <c r="A24" s="10" t="s">
        <v>44</v>
      </c>
      <c r="B24" s="9" t="s">
        <v>1414</v>
      </c>
      <c r="C24" s="11" t="s">
        <v>1415</v>
      </c>
      <c r="D24" s="9" t="s">
        <v>1416</v>
      </c>
      <c r="E24" s="11" t="s">
        <v>1417</v>
      </c>
      <c r="F24" s="11" t="s">
        <v>1418</v>
      </c>
      <c r="G24" s="11" t="s">
        <v>1419</v>
      </c>
      <c r="H24" s="11" t="s">
        <v>1138</v>
      </c>
      <c r="I24" s="11" t="s">
        <v>1420</v>
      </c>
      <c r="J24" s="9" t="s">
        <v>786</v>
      </c>
      <c r="K24" s="11" t="s">
        <v>1421</v>
      </c>
      <c r="L24" s="11" t="s">
        <v>489</v>
      </c>
      <c r="M24" s="11" t="s">
        <v>1422</v>
      </c>
      <c r="N24" s="11" t="s">
        <v>1423</v>
      </c>
      <c r="O24" s="11" t="s">
        <v>757</v>
      </c>
      <c r="P24" s="11" t="s">
        <v>1424</v>
      </c>
      <c r="Q24" s="11" t="s">
        <v>320</v>
      </c>
      <c r="R24" s="11" t="s">
        <v>1116</v>
      </c>
      <c r="S24" s="11" t="s">
        <v>439</v>
      </c>
      <c r="T24" s="9" t="s">
        <v>1090</v>
      </c>
      <c r="U24" s="11" t="s">
        <v>1425</v>
      </c>
      <c r="V24" s="11" t="s">
        <v>1426</v>
      </c>
      <c r="W24" s="9" t="s">
        <v>1427</v>
      </c>
      <c r="X24" s="11" t="s">
        <v>553</v>
      </c>
      <c r="Y24" s="11" t="s">
        <v>1428</v>
      </c>
      <c r="Z24" s="11" t="s">
        <v>1429</v>
      </c>
      <c r="AA24" s="9" t="s">
        <v>1430</v>
      </c>
      <c r="AB24" s="11" t="s">
        <v>1431</v>
      </c>
      <c r="AC24" s="11" t="s">
        <v>1432</v>
      </c>
      <c r="AD24" s="11" t="s">
        <v>1433</v>
      </c>
      <c r="AE24" s="9" t="s">
        <v>1434</v>
      </c>
      <c r="AF24" s="11" t="s">
        <v>957</v>
      </c>
      <c r="AG24" s="9" t="s">
        <v>177</v>
      </c>
    </row>
    <row r="25" spans="1:33" x14ac:dyDescent="0.2">
      <c r="A25" s="5" t="s">
        <v>429</v>
      </c>
      <c r="B25" s="2" t="s">
        <v>78</v>
      </c>
      <c r="C25" t="s">
        <v>110</v>
      </c>
      <c r="D25" s="2" t="s">
        <v>111</v>
      </c>
      <c r="E25" t="s">
        <v>87</v>
      </c>
      <c r="F25" t="s">
        <v>112</v>
      </c>
      <c r="G25" t="s">
        <v>113</v>
      </c>
      <c r="H25" t="s">
        <v>114</v>
      </c>
      <c r="I25" t="s">
        <v>115</v>
      </c>
      <c r="J25" s="2" t="s">
        <v>116</v>
      </c>
      <c r="K25" t="s">
        <v>89</v>
      </c>
      <c r="L25" t="s">
        <v>117</v>
      </c>
      <c r="M25" t="s">
        <v>118</v>
      </c>
      <c r="N25" t="s">
        <v>119</v>
      </c>
      <c r="O25" t="s">
        <v>120</v>
      </c>
      <c r="P25" t="s">
        <v>91</v>
      </c>
      <c r="Q25" t="s">
        <v>121</v>
      </c>
      <c r="R25" t="s">
        <v>105</v>
      </c>
      <c r="S25" t="s">
        <v>122</v>
      </c>
      <c r="T25" s="2" t="s">
        <v>96</v>
      </c>
      <c r="U25" t="s">
        <v>97</v>
      </c>
      <c r="V25" t="s">
        <v>123</v>
      </c>
      <c r="W25" s="2" t="s">
        <v>124</v>
      </c>
      <c r="X25" t="s">
        <v>125</v>
      </c>
      <c r="Y25" t="s">
        <v>126</v>
      </c>
      <c r="Z25" t="s">
        <v>127</v>
      </c>
      <c r="AA25" s="2" t="s">
        <v>128</v>
      </c>
      <c r="AB25" t="s">
        <v>129</v>
      </c>
      <c r="AC25" t="s">
        <v>130</v>
      </c>
      <c r="AD25" t="s">
        <v>131</v>
      </c>
      <c r="AE25" s="2" t="s">
        <v>132</v>
      </c>
      <c r="AF25" t="s">
        <v>133</v>
      </c>
      <c r="AG25" s="2" t="s">
        <v>134</v>
      </c>
    </row>
    <row r="26" spans="1:33" x14ac:dyDescent="0.2">
      <c r="A26" s="10" t="s">
        <v>44</v>
      </c>
      <c r="B26" s="9" t="s">
        <v>430</v>
      </c>
      <c r="C26" s="11" t="s">
        <v>430</v>
      </c>
      <c r="D26" s="9" t="s">
        <v>430</v>
      </c>
      <c r="E26" s="11" t="s">
        <v>430</v>
      </c>
      <c r="F26" s="11" t="s">
        <v>430</v>
      </c>
      <c r="G26" s="11" t="s">
        <v>430</v>
      </c>
      <c r="H26" s="11" t="s">
        <v>430</v>
      </c>
      <c r="I26" s="11" t="s">
        <v>430</v>
      </c>
      <c r="J26" s="9" t="s">
        <v>430</v>
      </c>
      <c r="K26" s="11" t="s">
        <v>430</v>
      </c>
      <c r="L26" s="11" t="s">
        <v>430</v>
      </c>
      <c r="M26" s="11" t="s">
        <v>430</v>
      </c>
      <c r="N26" s="11" t="s">
        <v>430</v>
      </c>
      <c r="O26" s="11" t="s">
        <v>430</v>
      </c>
      <c r="P26" s="11" t="s">
        <v>430</v>
      </c>
      <c r="Q26" s="11" t="s">
        <v>430</v>
      </c>
      <c r="R26" s="11" t="s">
        <v>430</v>
      </c>
      <c r="S26" s="11" t="s">
        <v>430</v>
      </c>
      <c r="T26" s="9" t="s">
        <v>430</v>
      </c>
      <c r="U26" s="11" t="s">
        <v>430</v>
      </c>
      <c r="V26" s="11" t="s">
        <v>430</v>
      </c>
      <c r="W26" s="9" t="s">
        <v>430</v>
      </c>
      <c r="X26" s="11" t="s">
        <v>430</v>
      </c>
      <c r="Y26" s="11" t="s">
        <v>430</v>
      </c>
      <c r="Z26" s="11" t="s">
        <v>430</v>
      </c>
      <c r="AA26" s="9" t="s">
        <v>430</v>
      </c>
      <c r="AB26" s="11" t="s">
        <v>430</v>
      </c>
      <c r="AC26" s="11" t="s">
        <v>430</v>
      </c>
      <c r="AD26" s="11" t="s">
        <v>430</v>
      </c>
      <c r="AE26" s="9" t="s">
        <v>430</v>
      </c>
      <c r="AF26" s="11" t="s">
        <v>430</v>
      </c>
      <c r="AG26" s="9" t="s">
        <v>430</v>
      </c>
    </row>
  </sheetData>
  <mergeCells count="9">
    <mergeCell ref="AB9:AE9"/>
    <mergeCell ref="AF9:AG9"/>
    <mergeCell ref="A6:Z6"/>
    <mergeCell ref="A7:Z7"/>
    <mergeCell ref="C9:D9"/>
    <mergeCell ref="E9:J9"/>
    <mergeCell ref="K9:T9"/>
    <mergeCell ref="U9:W9"/>
    <mergeCell ref="X9:AA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sheet</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2018-11-29T15:59:00Z</dcterms:created>
  <dcterms:modified xsi:type="dcterms:W3CDTF">2018-12-04T10:30:24Z</dcterms:modified>
</cp:coreProperties>
</file>