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SUR-NAS-B6\Documents\7. Projects\2019\2. February\Fawcett\"/>
    </mc:Choice>
  </mc:AlternateContent>
  <xr:revisionPtr revIDLastSave="0" documentId="13_ncr:1_{E9554B9A-AB7F-46D0-8375-721A977B3226}" xr6:coauthVersionLast="40" xr6:coauthVersionMax="40" xr10:uidLastSave="{00000000-0000-0000-0000-000000000000}"/>
  <bookViews>
    <workbookView xWindow="-120" yWindow="-120" windowWidth="29040" windowHeight="15840" xr2:uid="{00000000-000D-0000-FFFF-FFFF00000000}"/>
  </bookViews>
  <sheets>
    <sheet name="Cover sheet and methodology" sheetId="16"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1" l="1"/>
  <c r="A13" i="1"/>
  <c r="A12" i="1"/>
  <c r="A11" i="1"/>
  <c r="A10" i="1"/>
  <c r="A9" i="1"/>
  <c r="A8" i="1"/>
  <c r="A7" i="1"/>
  <c r="A6" i="1"/>
  <c r="A5" i="1"/>
  <c r="A4" i="1"/>
  <c r="A3" i="1"/>
  <c r="A2" i="1"/>
</calcChain>
</file>

<file path=xl/sharedStrings.xml><?xml version="1.0" encoding="utf-8"?>
<sst xmlns="http://schemas.openxmlformats.org/spreadsheetml/2006/main" count="17971" uniqueCount="3147">
  <si>
    <t>Table</t>
  </si>
  <si>
    <t>Question</t>
  </si>
  <si>
    <t>Question wording</t>
  </si>
  <si>
    <t>Base</t>
  </si>
  <si>
    <t>Table 1</t>
  </si>
  <si>
    <t>Question 1</t>
  </si>
  <si>
    <t>To what extent do you agree or disagree that stereotypes about what girls and boys can or should do have a negative effect on any of the following?: Children’s subject choices at school</t>
  </si>
  <si>
    <t>All respondents</t>
  </si>
  <si>
    <t>Table 2</t>
  </si>
  <si>
    <t>Question 2</t>
  </si>
  <si>
    <t>To what extent do you agree or disagree that stereotypes about what girls and boys can or should do have a negative effect on any of the following?: Young people’s career choices</t>
  </si>
  <si>
    <t>Table 3</t>
  </si>
  <si>
    <t>Question 3</t>
  </si>
  <si>
    <t>To what extent do you agree or disagree that stereotypes about what girls and boys can or should do have a negative effect on any of the following?: People’s attitudes to whether women or men should look after children</t>
  </si>
  <si>
    <t>Table 4</t>
  </si>
  <si>
    <t>Question 4</t>
  </si>
  <si>
    <t>To what extent do you agree or disagree that stereotypes about what girls and boys can or should do have a negative effect on any of the following?: People’s perceptions of what it means to be a man or a woman</t>
  </si>
  <si>
    <t>Table 5</t>
  </si>
  <si>
    <t>Question 5</t>
  </si>
  <si>
    <t>Which of the following best applies to you?</t>
  </si>
  <si>
    <t>Table 6</t>
  </si>
  <si>
    <t>Question 6</t>
  </si>
  <si>
    <t>To what extent do you agree or disagree that the gender stereotypes you experienced as a child or throughout your life have had a negative effect on any of the following?: Your decisions about what subjects to study at school</t>
  </si>
  <si>
    <t>Respondents who reported experiencing gender stereotypes as a child</t>
  </si>
  <si>
    <t>Table 7</t>
  </si>
  <si>
    <t>Question 7</t>
  </si>
  <si>
    <t>To what extent do you agree or disagree that the gender stereotypes you experienced as a child or throughout your life have had a negative effect on any of the following?: Your decisions about which careers you felt you could pursue</t>
  </si>
  <si>
    <t>Table 8</t>
  </si>
  <si>
    <t>Question 8</t>
  </si>
  <si>
    <t>To what extent do you agree or disagree that the gender stereotypes you experienced as a child or throughout your life have had a negative effect on any of the following?: Your decisions about whose job it is to care for others in your own family</t>
  </si>
  <si>
    <t>Table 9</t>
  </si>
  <si>
    <t>Question 9</t>
  </si>
  <si>
    <t>To what extent do you agree or disagree that the gender stereotypes you experienced as a child or throughout your life have had a negative effect on: Your relationships with other people in your life, for example your friends, family, or significant others</t>
  </si>
  <si>
    <t>Table 10</t>
  </si>
  <si>
    <t>Question 10</t>
  </si>
  <si>
    <t>To what extent do you agree or disagree that the gender stereotypes you experienced as a child or throughout your life have had a negative effect on any of the following?: The attitudes you have towards what it means to be a man or woman</t>
  </si>
  <si>
    <t>Table 11</t>
  </si>
  <si>
    <t>Question 11</t>
  </si>
  <si>
    <t>To what extent do you agree or disagree with the following statements?: The way that retailers and manufacturers market products for children reinforces stereotypes about what girls and boys can do</t>
  </si>
  <si>
    <t>Table 12</t>
  </si>
  <si>
    <t>Question 12</t>
  </si>
  <si>
    <t>To what extent do you agree or disagree with the following statements?: The Government should take action to challenge gender stereotypes about what girls and boys can do</t>
  </si>
  <si>
    <t>Table 13</t>
  </si>
  <si>
    <t>Question 13</t>
  </si>
  <si>
    <t>To what extent do you agree or disagree with the following statements?: It is more acceptable for a girl to be a ‘tomboy’ than it is for a boy to be ‘feminine’</t>
  </si>
  <si>
    <t>Prepared by Survation on behalf of  The Fawcett Society</t>
  </si>
  <si>
    <t>Fieldwork conducted:  18-19 February 2019</t>
  </si>
  <si>
    <t>Q1. To what extent do you agree or disagree that stereotypes about what girls and boys can or should do have a negative effect on any of the following?: Children’s subject choices at school</t>
  </si>
  <si>
    <t>Base: All respondents</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</si>
  <si>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</si>
  <si>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</si>
  <si>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</si>
  <si>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</si>
  <si>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</si>
  <si>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</si>
  <si>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</si>
  <si>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</si>
  <si>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</si>
  <si>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</si>
  <si>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</si>
  <si>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</si>
  <si>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</si>
  <si>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</si>
  <si>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</si>
  <si>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</si>
  <si>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</si>
  <si>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</si>
  <si>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</si>
  <si>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</si>
  <si>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</si>
  <si>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</si>
  <si>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</si>
  <si>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</si>
  <si>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</si>
  <si>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</si>
  <si>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</si>
  <si>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</si>
  <si>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</si>
  <si>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</si>
  <si>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</si>
  <si>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</si>
  <si>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</si>
  <si>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Leave</t>
  </si>
  <si>
    <t>Remain</t>
  </si>
  <si>
    <t>Yes</t>
  </si>
  <si>
    <t>No</t>
  </si>
  <si>
    <t>Prefer not to say</t>
  </si>
  <si>
    <t>Unweighted total</t>
  </si>
  <si>
    <t>Weighted total</t>
  </si>
  <si>
    <t>Strongly agree</t>
  </si>
  <si>
    <t/>
  </si>
  <si>
    <t>Somewhat agree</t>
  </si>
  <si>
    <t>Neither agree nor disagree</t>
  </si>
  <si>
    <t>Somewhat disagree</t>
  </si>
  <si>
    <t>Strongly disagree</t>
  </si>
  <si>
    <t>Don’t know</t>
  </si>
  <si>
    <t>SIGMA</t>
  </si>
  <si>
    <t>Sex</t>
  </si>
  <si>
    <t>Age</t>
  </si>
  <si>
    <t>Region</t>
  </si>
  <si>
    <t>Household income</t>
  </si>
  <si>
    <t>Highest education level</t>
  </si>
  <si>
    <t>2017 Westminster Vote</t>
  </si>
  <si>
    <t>2016 EU Referendum Vote</t>
  </si>
  <si>
    <t>Is parent</t>
  </si>
  <si>
    <t>Female respondents:</t>
  </si>
  <si>
    <t>546</t>
  </si>
  <si>
    <t>-</t>
  </si>
  <si>
    <t>89</t>
  </si>
  <si>
    <t>111</t>
  </si>
  <si>
    <t>88</t>
  </si>
  <si>
    <t>81</t>
  </si>
  <si>
    <t>55</t>
  </si>
  <si>
    <t>47</t>
  </si>
  <si>
    <t>70</t>
  </si>
  <si>
    <t>24</t>
  </si>
  <si>
    <t>56</t>
  </si>
  <si>
    <t>8</t>
  </si>
  <si>
    <t>43</t>
  </si>
  <si>
    <t>71</t>
  </si>
  <si>
    <t>37</t>
  </si>
  <si>
    <t>30</t>
  </si>
  <si>
    <t>42</t>
  </si>
  <si>
    <t>60</t>
  </si>
  <si>
    <t>158</t>
  </si>
  <si>
    <t>202</t>
  </si>
  <si>
    <t>151</t>
  </si>
  <si>
    <t>127</t>
  </si>
  <si>
    <t>141</t>
  </si>
  <si>
    <t>189</t>
  </si>
  <si>
    <t>155</t>
  </si>
  <si>
    <t>157</t>
  </si>
  <si>
    <t>34</t>
  </si>
  <si>
    <t>18</t>
  </si>
  <si>
    <t>35</t>
  </si>
  <si>
    <t>177</t>
  </si>
  <si>
    <t>262</t>
  </si>
  <si>
    <t>347</t>
  </si>
  <si>
    <t>196</t>
  </si>
  <si>
    <t>3</t>
  </si>
  <si>
    <t>522</t>
  </si>
  <si>
    <t>79</t>
  </si>
  <si>
    <t>98</t>
  </si>
  <si>
    <t>91</t>
  </si>
  <si>
    <t>86</t>
  </si>
  <si>
    <t>97</t>
  </si>
  <si>
    <t>75</t>
  </si>
  <si>
    <t>26</t>
  </si>
  <si>
    <t>54</t>
  </si>
  <si>
    <t>9</t>
  </si>
  <si>
    <t>41</t>
  </si>
  <si>
    <t>64</t>
  </si>
  <si>
    <t>31</t>
  </si>
  <si>
    <t>39</t>
  </si>
  <si>
    <t>51</t>
  </si>
  <si>
    <t>168</t>
  </si>
  <si>
    <t>161</t>
  </si>
  <si>
    <t>185</t>
  </si>
  <si>
    <t>124</t>
  </si>
  <si>
    <t>68</t>
  </si>
  <si>
    <t>145</t>
  </si>
  <si>
    <t>152</t>
  </si>
  <si>
    <t>170</t>
  </si>
  <si>
    <t>27</t>
  </si>
  <si>
    <t>13</t>
  </si>
  <si>
    <t>23</t>
  </si>
  <si>
    <t>223</t>
  </si>
  <si>
    <t>344</t>
  </si>
  <si>
    <t>174</t>
  </si>
  <si>
    <t>19</t>
  </si>
  <si>
    <t>7</t>
  </si>
  <si>
    <t>11</t>
  </si>
  <si>
    <t>12</t>
  </si>
  <si>
    <t>10</t>
  </si>
  <si>
    <t>15</t>
  </si>
  <si>
    <t>1</t>
  </si>
  <si>
    <t>6</t>
  </si>
  <si>
    <t>32</t>
  </si>
  <si>
    <t>21</t>
  </si>
  <si>
    <t>28</t>
  </si>
  <si>
    <t>40</t>
  </si>
  <si>
    <t>2</t>
  </si>
  <si>
    <t>4</t>
  </si>
  <si>
    <t>5</t>
  </si>
  <si>
    <t>50</t>
  </si>
  <si>
    <t>17.43%</t>
  </si>
  <si>
    <t>23.73%</t>
  </si>
  <si>
    <t>24.85%</t>
  </si>
  <si>
    <t>20.58%</t>
  </si>
  <si>
    <t>7.99%</t>
  </si>
  <si>
    <t>15.13%</t>
  </si>
  <si>
    <t>11.94%</t>
  </si>
  <si>
    <t>16.31%</t>
  </si>
  <si>
    <t>20.33%</t>
  </si>
  <si>
    <t>20.47%</t>
  </si>
  <si>
    <t>29.04%</t>
  </si>
  <si>
    <t>15.14%</t>
  </si>
  <si>
    <t>13.63%</t>
  </si>
  <si>
    <t>18.41%</t>
  </si>
  <si>
    <t>11.35%</t>
  </si>
  <si>
    <t>18.59%</t>
  </si>
  <si>
    <t>13.29%</t>
  </si>
  <si>
    <t>16.7%</t>
  </si>
  <si>
    <t>16.78%</t>
  </si>
  <si>
    <t>18.44%</t>
  </si>
  <si>
    <t>14.73%</t>
  </si>
  <si>
    <t>21.55%</t>
  </si>
  <si>
    <t>17.34%</t>
  </si>
  <si>
    <t>16.59%</t>
  </si>
  <si>
    <t>15.59%</t>
  </si>
  <si>
    <t>19.14%</t>
  </si>
  <si>
    <t>11.57%</t>
  </si>
  <si>
    <t>23.32%</t>
  </si>
  <si>
    <t>6.85%</t>
  </si>
  <si>
    <t>31.89%</t>
  </si>
  <si>
    <t>21.58%</t>
  </si>
  <si>
    <t>13.79%</t>
  </si>
  <si>
    <t>22.52%</t>
  </si>
  <si>
    <t>17.29%</t>
  </si>
  <si>
    <t>17%</t>
  </si>
  <si>
    <t>57.83%</t>
  </si>
  <si>
    <t>165</t>
  </si>
  <si>
    <t>22</t>
  </si>
  <si>
    <t>20</t>
  </si>
  <si>
    <t>17</t>
  </si>
  <si>
    <t>46</t>
  </si>
  <si>
    <t>57</t>
  </si>
  <si>
    <t>38</t>
  </si>
  <si>
    <t>44</t>
  </si>
  <si>
    <t>61</t>
  </si>
  <si>
    <t>48</t>
  </si>
  <si>
    <t>62</t>
  </si>
  <si>
    <t>84</t>
  </si>
  <si>
    <t>122</t>
  </si>
  <si>
    <t>31.54%</t>
  </si>
  <si>
    <t>28.27%</t>
  </si>
  <si>
    <t>35.39%</t>
  </si>
  <si>
    <t>37.01%</t>
  </si>
  <si>
    <t>27.79%</t>
  </si>
  <si>
    <t>31.24%</t>
  </si>
  <si>
    <t>32.84%</t>
  </si>
  <si>
    <t>31.7%</t>
  </si>
  <si>
    <t>34.78%</t>
  </si>
  <si>
    <t>12.6%</t>
  </si>
  <si>
    <t>36.32%</t>
  </si>
  <si>
    <t>62.79%</t>
  </si>
  <si>
    <t>24.56%</t>
  </si>
  <si>
    <t>25.97%</t>
  </si>
  <si>
    <t>41.17%</t>
  </si>
  <si>
    <t>30.07%</t>
  </si>
  <si>
    <t>37.76%</t>
  </si>
  <si>
    <t>28.81%</t>
  </si>
  <si>
    <t>32.04%</t>
  </si>
  <si>
    <t>28.19%</t>
  </si>
  <si>
    <t>36.33%</t>
  </si>
  <si>
    <t>20.52%</t>
  </si>
  <si>
    <t>35.34%</t>
  </si>
  <si>
    <t>32.02%</t>
  </si>
  <si>
    <t>42.14%</t>
  </si>
  <si>
    <t>31.65%</t>
  </si>
  <si>
    <t>31.61%</t>
  </si>
  <si>
    <t>56.69%</t>
  </si>
  <si>
    <t>30.56%</t>
  </si>
  <si>
    <t>37.26%</t>
  </si>
  <si>
    <t>31.53%</t>
  </si>
  <si>
    <t>37.57%</t>
  </si>
  <si>
    <t>35.33%</t>
  </si>
  <si>
    <t>24.61%</t>
  </si>
  <si>
    <t>25</t>
  </si>
  <si>
    <t>29</t>
  </si>
  <si>
    <t>16</t>
  </si>
  <si>
    <t>14</t>
  </si>
  <si>
    <t>49</t>
  </si>
  <si>
    <t>65</t>
  </si>
  <si>
    <t>59</t>
  </si>
  <si>
    <t>53</t>
  </si>
  <si>
    <t>27.74%</t>
  </si>
  <si>
    <t>22.33%</t>
  </si>
  <si>
    <t>26.04%</t>
  </si>
  <si>
    <t>31.2%</t>
  </si>
  <si>
    <t>33.09%</t>
  </si>
  <si>
    <t>32.8%</t>
  </si>
  <si>
    <t>22.24%</t>
  </si>
  <si>
    <t>25.94%</t>
  </si>
  <si>
    <t>27.52%</t>
  </si>
  <si>
    <t>22.87%</t>
  </si>
  <si>
    <t>51.35%</t>
  </si>
  <si>
    <t>26.18%</t>
  </si>
  <si>
    <t>23.58%</t>
  </si>
  <si>
    <t>19.89%</t>
  </si>
  <si>
    <t>34%</t>
  </si>
  <si>
    <t>19.85%</t>
  </si>
  <si>
    <t>28.51%</t>
  </si>
  <si>
    <t>23.22%</t>
  </si>
  <si>
    <t>33.07%</t>
  </si>
  <si>
    <t>29.08%</t>
  </si>
  <si>
    <t>29.31%</t>
  </si>
  <si>
    <t>21.45%</t>
  </si>
  <si>
    <t>34.96%</t>
  </si>
  <si>
    <t>23.82%</t>
  </si>
  <si>
    <t>24.91%</t>
  </si>
  <si>
    <t>23.2%</t>
  </si>
  <si>
    <t>31.58%</t>
  </si>
  <si>
    <t>22.8%</t>
  </si>
  <si>
    <t>22.93%</t>
  </si>
  <si>
    <t>17.2%</t>
  </si>
  <si>
    <t>26.81%</t>
  </si>
  <si>
    <t>30.34%</t>
  </si>
  <si>
    <t>20.75%</t>
  </si>
  <si>
    <t>26.38%</t>
  </si>
  <si>
    <t>30.16%</t>
  </si>
  <si>
    <t>42.17%</t>
  </si>
  <si>
    <t>12.52%</t>
  </si>
  <si>
    <t>9.27%</t>
  </si>
  <si>
    <t>6.7%</t>
  </si>
  <si>
    <t>12.42%</t>
  </si>
  <si>
    <t>12.78%</t>
  </si>
  <si>
    <t>11.36%</t>
  </si>
  <si>
    <t>21.7%</t>
  </si>
  <si>
    <t>5.59%</t>
  </si>
  <si>
    <t>15.32%</t>
  </si>
  <si>
    <t>13.1%</t>
  </si>
  <si>
    <t>2.09%</t>
  </si>
  <si>
    <t>11.49%</t>
  </si>
  <si>
    <t>25.42%</t>
  </si>
  <si>
    <t>14.77%</t>
  </si>
  <si>
    <t>10.36%</t>
  </si>
  <si>
    <t>18.2%</t>
  </si>
  <si>
    <t>6.44%</t>
  </si>
  <si>
    <t>16.72%</t>
  </si>
  <si>
    <t>10.29%</t>
  </si>
  <si>
    <t>15.39%</t>
  </si>
  <si>
    <t>12.08%</t>
  </si>
  <si>
    <t>15.02%</t>
  </si>
  <si>
    <t>10.45%</t>
  </si>
  <si>
    <t>16.06%</t>
  </si>
  <si>
    <t>9.43%</t>
  </si>
  <si>
    <t>15.96%</t>
  </si>
  <si>
    <t>13.09%</t>
  </si>
  <si>
    <t>2.77%</t>
  </si>
  <si>
    <t>9.85%</t>
  </si>
  <si>
    <t>2.29%</t>
  </si>
  <si>
    <t>8.11%</t>
  </si>
  <si>
    <t>13.41%</t>
  </si>
  <si>
    <t>10.96%</t>
  </si>
  <si>
    <t>4.2%</t>
  </si>
  <si>
    <t>3.83%</t>
  </si>
  <si>
    <t>4.06%</t>
  </si>
  <si>
    <t>0.98%</t>
  </si>
  <si>
    <t>2.66%</t>
  </si>
  <si>
    <t>2.82%</t>
  </si>
  <si>
    <t>10.02%</t>
  </si>
  <si>
    <t>4.96%</t>
  </si>
  <si>
    <t>2.1%</t>
  </si>
  <si>
    <t>2.33%</t>
  </si>
  <si>
    <t>5.38%</t>
  </si>
  <si>
    <t>2.21%</t>
  </si>
  <si>
    <t>8.8%</t>
  </si>
  <si>
    <t>4.8%</t>
  </si>
  <si>
    <t>7.91%</t>
  </si>
  <si>
    <t>6.55%</t>
  </si>
  <si>
    <t>1.54%</t>
  </si>
  <si>
    <t>3.84%</t>
  </si>
  <si>
    <t>5.62%</t>
  </si>
  <si>
    <t>3.46%</t>
  </si>
  <si>
    <t>4%</t>
  </si>
  <si>
    <t>6.53%</t>
  </si>
  <si>
    <t>4.15%</t>
  </si>
  <si>
    <t>2.49%</t>
  </si>
  <si>
    <t>5.3%</t>
  </si>
  <si>
    <t>5.77%</t>
  </si>
  <si>
    <t>3.81%</t>
  </si>
  <si>
    <t>3.86%</t>
  </si>
  <si>
    <t>3.49%</t>
  </si>
  <si>
    <t>5.68%</t>
  </si>
  <si>
    <t>6.57%</t>
  </si>
  <si>
    <t>12.57%</t>
  </si>
  <si>
    <t>2.97%</t>
  </si>
  <si>
    <t>6.56%</t>
  </si>
  <si>
    <t>6.47%</t>
  </si>
  <si>
    <t>10.11%</t>
  </si>
  <si>
    <t>2.86%</t>
  </si>
  <si>
    <t>14.35%</t>
  </si>
  <si>
    <t>3.04%</t>
  </si>
  <si>
    <t>6.45%</t>
  </si>
  <si>
    <t>4.91%</t>
  </si>
  <si>
    <t>5.49%</t>
  </si>
  <si>
    <t>9.51%</t>
  </si>
  <si>
    <t>5.12%</t>
  </si>
  <si>
    <t>5.23%</t>
  </si>
  <si>
    <t>2.01%</t>
  </si>
  <si>
    <t>9.33%</t>
  </si>
  <si>
    <t>3.08%</t>
  </si>
  <si>
    <t>6.31%</t>
  </si>
  <si>
    <t>6.76%</t>
  </si>
  <si>
    <t>5.14%</t>
  </si>
  <si>
    <t>8.16%</t>
  </si>
  <si>
    <t>7.28%</t>
  </si>
  <si>
    <t>7.26%</t>
  </si>
  <si>
    <t>3.6%</t>
  </si>
  <si>
    <t>3.94%</t>
  </si>
  <si>
    <t>3.4%</t>
  </si>
  <si>
    <t>10.76%</t>
  </si>
  <si>
    <t>10.51%</t>
  </si>
  <si>
    <t>12.07%</t>
  </si>
  <si>
    <t>5.52%</t>
  </si>
  <si>
    <t>7.19%</t>
  </si>
  <si>
    <t>4.09%</t>
  </si>
  <si>
    <t>11.59%</t>
  </si>
  <si>
    <t>100%</t>
  </si>
  <si>
    <t>Male respondents:</t>
  </si>
  <si>
    <t>472</t>
  </si>
  <si>
    <t>94</t>
  </si>
  <si>
    <t>117</t>
  </si>
  <si>
    <t>67</t>
  </si>
  <si>
    <t>45</t>
  </si>
  <si>
    <t>103</t>
  </si>
  <si>
    <t>188</t>
  </si>
  <si>
    <t>110</t>
  </si>
  <si>
    <t>132</t>
  </si>
  <si>
    <t>173</t>
  </si>
  <si>
    <t>131</t>
  </si>
  <si>
    <t>36</t>
  </si>
  <si>
    <t>206</t>
  </si>
  <si>
    <t>199</t>
  </si>
  <si>
    <t>293</t>
  </si>
  <si>
    <t>496</t>
  </si>
  <si>
    <t>74</t>
  </si>
  <si>
    <t>99</t>
  </si>
  <si>
    <t>80</t>
  </si>
  <si>
    <t>135</t>
  </si>
  <si>
    <t>58</t>
  </si>
  <si>
    <t>33</t>
  </si>
  <si>
    <t>119</t>
  </si>
  <si>
    <t>180</t>
  </si>
  <si>
    <t>125</t>
  </si>
  <si>
    <t>137</t>
  </si>
  <si>
    <t>184</t>
  </si>
  <si>
    <t>148</t>
  </si>
  <si>
    <t>237</t>
  </si>
  <si>
    <t>192</t>
  </si>
  <si>
    <t>307</t>
  </si>
  <si>
    <t>63</t>
  </si>
  <si>
    <t>12.61%</t>
  </si>
  <si>
    <t>29.17%</t>
  </si>
  <si>
    <t>27.69%</t>
  </si>
  <si>
    <t>10.42%</t>
  </si>
  <si>
    <t>7.12%</t>
  </si>
  <si>
    <t>8.86%</t>
  </si>
  <si>
    <t>7.44%</t>
  </si>
  <si>
    <t>5.75%</t>
  </si>
  <si>
    <t>14.56%</t>
  </si>
  <si>
    <t>23.68%</t>
  </si>
  <si>
    <t>15.55%</t>
  </si>
  <si>
    <t>8.36%</t>
  </si>
  <si>
    <t>6.61%</t>
  </si>
  <si>
    <t>14.23%</t>
  </si>
  <si>
    <t>26.88%</t>
  </si>
  <si>
    <t>20.12%</t>
  </si>
  <si>
    <t>14.16%</t>
  </si>
  <si>
    <t>13.22%</t>
  </si>
  <si>
    <t>8.59%</t>
  </si>
  <si>
    <t>17.76%</t>
  </si>
  <si>
    <t>12.26%</t>
  </si>
  <si>
    <t>13.37%</t>
  </si>
  <si>
    <t>7.52%</t>
  </si>
  <si>
    <t>14.48%</t>
  </si>
  <si>
    <t>10.95%</t>
  </si>
  <si>
    <t>13.2%</t>
  </si>
  <si>
    <t>15.48%</t>
  </si>
  <si>
    <t>11.25%</t>
  </si>
  <si>
    <t>12.92%</t>
  </si>
  <si>
    <t>11.27%</t>
  </si>
  <si>
    <t>14.81%</t>
  </si>
  <si>
    <t>13.46%</t>
  </si>
  <si>
    <t>11.46%</t>
  </si>
  <si>
    <t>143</t>
  </si>
  <si>
    <t>90</t>
  </si>
  <si>
    <t>28.82%</t>
  </si>
  <si>
    <t>22.74%</t>
  </si>
  <si>
    <t>25.49%</t>
  </si>
  <si>
    <t>36.08%</t>
  </si>
  <si>
    <t>28.96%</t>
  </si>
  <si>
    <t>31.21%</t>
  </si>
  <si>
    <t>26.67%</t>
  </si>
  <si>
    <t>24.77%</t>
  </si>
  <si>
    <t>38.34%</t>
  </si>
  <si>
    <t>32.13%</t>
  </si>
  <si>
    <t>19.29%</t>
  </si>
  <si>
    <t>37.02%</t>
  </si>
  <si>
    <t>32.6%</t>
  </si>
  <si>
    <t>32.45%</t>
  </si>
  <si>
    <t>28.56%</t>
  </si>
  <si>
    <t>15.46%</t>
  </si>
  <si>
    <t>27.05%</t>
  </si>
  <si>
    <t>29.81%</t>
  </si>
  <si>
    <t>24.26%</t>
  </si>
  <si>
    <t>31.18%</t>
  </si>
  <si>
    <t>31.62%</t>
  </si>
  <si>
    <t>23.38%</t>
  </si>
  <si>
    <t>31.67%</t>
  </si>
  <si>
    <t>32.86%</t>
  </si>
  <si>
    <t>24.42%</t>
  </si>
  <si>
    <t>32.66%</t>
  </si>
  <si>
    <t>39.82%</t>
  </si>
  <si>
    <t>34.15%</t>
  </si>
  <si>
    <t>40.38%</t>
  </si>
  <si>
    <t>27.29%</t>
  </si>
  <si>
    <t>30.84%</t>
  </si>
  <si>
    <t>29.4%</t>
  </si>
  <si>
    <t>27.51%</t>
  </si>
  <si>
    <t>46.32%</t>
  </si>
  <si>
    <t>69</t>
  </si>
  <si>
    <t>66</t>
  </si>
  <si>
    <t>77</t>
  </si>
  <si>
    <t>93</t>
  </si>
  <si>
    <t>37.28%</t>
  </si>
  <si>
    <t>22.97%</t>
  </si>
  <si>
    <t>24.8%</t>
  </si>
  <si>
    <t>38.26%</t>
  </si>
  <si>
    <t>39.32%</t>
  </si>
  <si>
    <t>44.99%</t>
  </si>
  <si>
    <t>41.19%</t>
  </si>
  <si>
    <t>46.5%</t>
  </si>
  <si>
    <t>34.41%</t>
  </si>
  <si>
    <t>38.82%</t>
  </si>
  <si>
    <t>36.05%</t>
  </si>
  <si>
    <t>35.23%</t>
  </si>
  <si>
    <t>44.97%</t>
  </si>
  <si>
    <t>27.28%</t>
  </si>
  <si>
    <t>48.01%</t>
  </si>
  <si>
    <t>41.1%</t>
  </si>
  <si>
    <t>11.12%</t>
  </si>
  <si>
    <t>32.35%</t>
  </si>
  <si>
    <t>33.75%</t>
  </si>
  <si>
    <t>40.14%</t>
  </si>
  <si>
    <t>36.84%</t>
  </si>
  <si>
    <t>43.58%</t>
  </si>
  <si>
    <t>33.2%</t>
  </si>
  <si>
    <t>40.37%</t>
  </si>
  <si>
    <t>43.5%</t>
  </si>
  <si>
    <t>30.89%</t>
  </si>
  <si>
    <t>33.18%</t>
  </si>
  <si>
    <t>42.52%</t>
  </si>
  <si>
    <t>29.97%</t>
  </si>
  <si>
    <t>39.18%</t>
  </si>
  <si>
    <t>34.58%</t>
  </si>
  <si>
    <t>37.94%</t>
  </si>
  <si>
    <t>35.86%</t>
  </si>
  <si>
    <t>53.68%</t>
  </si>
  <si>
    <t>9.76%</t>
  </si>
  <si>
    <t>12.5%</t>
  </si>
  <si>
    <t>6.24%</t>
  </si>
  <si>
    <t>5.96%</t>
  </si>
  <si>
    <t>9.08%</t>
  </si>
  <si>
    <t>4.54%</t>
  </si>
  <si>
    <t>11.86%</t>
  </si>
  <si>
    <t>20.97%</t>
  </si>
  <si>
    <t>7.95%</t>
  </si>
  <si>
    <t>3.68%</t>
  </si>
  <si>
    <t>8.97%</t>
  </si>
  <si>
    <t>6.46%</t>
  </si>
  <si>
    <t>9.42%</t>
  </si>
  <si>
    <t>16.86%</t>
  </si>
  <si>
    <t>9.11%</t>
  </si>
  <si>
    <t>17.16%</t>
  </si>
  <si>
    <t>14.72%</t>
  </si>
  <si>
    <t>7.85%</t>
  </si>
  <si>
    <t>9.2%</t>
  </si>
  <si>
    <t>6.95%</t>
  </si>
  <si>
    <t>13.92%</t>
  </si>
  <si>
    <t>10.67%</t>
  </si>
  <si>
    <t>12.29%</t>
  </si>
  <si>
    <t>4.99%</t>
  </si>
  <si>
    <t>3.79%</t>
  </si>
  <si>
    <t>10.83%</t>
  </si>
  <si>
    <t>7.83%</t>
  </si>
  <si>
    <t>13.17%</t>
  </si>
  <si>
    <t>6.19%</t>
  </si>
  <si>
    <t>4.37%</t>
  </si>
  <si>
    <t>8.69%</t>
  </si>
  <si>
    <t>7.1%</t>
  </si>
  <si>
    <t>6.16%</t>
  </si>
  <si>
    <t>1.11%</t>
  </si>
  <si>
    <t>7.81%</t>
  </si>
  <si>
    <t>8.91%</t>
  </si>
  <si>
    <t>8.08%</t>
  </si>
  <si>
    <t>2.62%</t>
  </si>
  <si>
    <t>8.58%</t>
  </si>
  <si>
    <t>20.4%</t>
  </si>
  <si>
    <t>6.26%</t>
  </si>
  <si>
    <t>12.06%</t>
  </si>
  <si>
    <t>2.23%</t>
  </si>
  <si>
    <t>1.64%</t>
  </si>
  <si>
    <t>5.56%</t>
  </si>
  <si>
    <t>6.02%</t>
  </si>
  <si>
    <t>8.15%</t>
  </si>
  <si>
    <t>10.88%</t>
  </si>
  <si>
    <t>2.68%</t>
  </si>
  <si>
    <t>7.5%</t>
  </si>
  <si>
    <t>4.41%</t>
  </si>
  <si>
    <t>4.93%</t>
  </si>
  <si>
    <t>6.58%</t>
  </si>
  <si>
    <t>3.24%</t>
  </si>
  <si>
    <t>8.71%</t>
  </si>
  <si>
    <t>7.07%</t>
  </si>
  <si>
    <t>4.85%</t>
  </si>
  <si>
    <t>5.33%</t>
  </si>
  <si>
    <t>2.16%</t>
  </si>
  <si>
    <t>0.83%</t>
  </si>
  <si>
    <t>9.19%</t>
  </si>
  <si>
    <t>3%</t>
  </si>
  <si>
    <t>6.39%</t>
  </si>
  <si>
    <t>2.08%</t>
  </si>
  <si>
    <t>4.25%</t>
  </si>
  <si>
    <t>10.16%</t>
  </si>
  <si>
    <t>2.54%</t>
  </si>
  <si>
    <t>4.1%</t>
  </si>
  <si>
    <t>7.72%</t>
  </si>
  <si>
    <t>18.09%</t>
  </si>
  <si>
    <t>9.03%</t>
  </si>
  <si>
    <t>8.37%</t>
  </si>
  <si>
    <t>1.77%</t>
  </si>
  <si>
    <t>6.91%</t>
  </si>
  <si>
    <t>4.4%</t>
  </si>
  <si>
    <t>4.46%</t>
  </si>
  <si>
    <t>4.48%</t>
  </si>
  <si>
    <t>1.59%</t>
  </si>
  <si>
    <t>5.5%</t>
  </si>
  <si>
    <t>9.7%</t>
  </si>
  <si>
    <t>3.44%</t>
  </si>
  <si>
    <t>5.13%</t>
  </si>
  <si>
    <t>4.29%</t>
  </si>
  <si>
    <t>7.16%</t>
  </si>
  <si>
    <t>Q2. To what extent do you agree or disagree that stereotypes about what girls and boys can or should do have a negative effect on any of the following?: Young people’s career choices</t>
  </si>
  <si>
    <t>52</t>
  </si>
  <si>
    <t>16.95%</t>
  </si>
  <si>
    <t>29.33%</t>
  </si>
  <si>
    <t>24.1%</t>
  </si>
  <si>
    <t>17.01%</t>
  </si>
  <si>
    <t>9.28%</t>
  </si>
  <si>
    <t>10%</t>
  </si>
  <si>
    <t>11.56%</t>
  </si>
  <si>
    <t>12.59%</t>
  </si>
  <si>
    <t>25.32%</t>
  </si>
  <si>
    <t>15.45%</t>
  </si>
  <si>
    <t>16.96%</t>
  </si>
  <si>
    <t>25.22%</t>
  </si>
  <si>
    <t>12.21%</t>
  </si>
  <si>
    <t>10.1%</t>
  </si>
  <si>
    <t>14.24%</t>
  </si>
  <si>
    <t>14.1%</t>
  </si>
  <si>
    <t>18.62%</t>
  </si>
  <si>
    <t>24.33%</t>
  </si>
  <si>
    <t>17.19%</t>
  </si>
  <si>
    <t>12.77%</t>
  </si>
  <si>
    <t>22.08%</t>
  </si>
  <si>
    <t>14.82%</t>
  </si>
  <si>
    <t>14.08%</t>
  </si>
  <si>
    <t>18.04%</t>
  </si>
  <si>
    <t>21.63%</t>
  </si>
  <si>
    <t>9.82%</t>
  </si>
  <si>
    <t>23.6%</t>
  </si>
  <si>
    <t>9.77%</t>
  </si>
  <si>
    <t>20.11%</t>
  </si>
  <si>
    <t>25.69%</t>
  </si>
  <si>
    <t>11.97%</t>
  </si>
  <si>
    <t>23.87%</t>
  </si>
  <si>
    <t>15.05%</t>
  </si>
  <si>
    <t>20.6%</t>
  </si>
  <si>
    <t>23.06%</t>
  </si>
  <si>
    <t>163</t>
  </si>
  <si>
    <t>123</t>
  </si>
  <si>
    <t>22.82%</t>
  </si>
  <si>
    <t>29.46%</t>
  </si>
  <si>
    <t>36.17%</t>
  </si>
  <si>
    <t>33.9%</t>
  </si>
  <si>
    <t>33.86%</t>
  </si>
  <si>
    <t>30.88%</t>
  </si>
  <si>
    <t>25.99%</t>
  </si>
  <si>
    <t>41.14%</t>
  </si>
  <si>
    <t>33.94%</t>
  </si>
  <si>
    <t>23.65%</t>
  </si>
  <si>
    <t>32.93%</t>
  </si>
  <si>
    <t>39.39%</t>
  </si>
  <si>
    <t>40.92%</t>
  </si>
  <si>
    <t>26.05%</t>
  </si>
  <si>
    <t>32.89%</t>
  </si>
  <si>
    <t>24.36%</t>
  </si>
  <si>
    <t>33.93%</t>
  </si>
  <si>
    <t>26.46%</t>
  </si>
  <si>
    <t>29.69%</t>
  </si>
  <si>
    <t>30.98%</t>
  </si>
  <si>
    <t>37.2%</t>
  </si>
  <si>
    <t>24.51%</t>
  </si>
  <si>
    <t>34.69%</t>
  </si>
  <si>
    <t>25.78%</t>
  </si>
  <si>
    <t>39.33%</t>
  </si>
  <si>
    <t>33.99%</t>
  </si>
  <si>
    <t>30.94%</t>
  </si>
  <si>
    <t>38.5%</t>
  </si>
  <si>
    <t>40.45%</t>
  </si>
  <si>
    <t>32.78%</t>
  </si>
  <si>
    <t>35.79%</t>
  </si>
  <si>
    <t>29.8%</t>
  </si>
  <si>
    <t>35.83%</t>
  </si>
  <si>
    <t>22.02%</t>
  </si>
  <si>
    <t>34.76%</t>
  </si>
  <si>
    <t>114</t>
  </si>
  <si>
    <t>32.17%</t>
  </si>
  <si>
    <t>26.35%</t>
  </si>
  <si>
    <t>28.42%</t>
  </si>
  <si>
    <t>35.58%</t>
  </si>
  <si>
    <t>36.2%</t>
  </si>
  <si>
    <t>28.84%</t>
  </si>
  <si>
    <t>21.92%</t>
  </si>
  <si>
    <t>46.54%</t>
  </si>
  <si>
    <t>33.36%</t>
  </si>
  <si>
    <t>25.58%</t>
  </si>
  <si>
    <t>45.89%</t>
  </si>
  <si>
    <t>35.31%</t>
  </si>
  <si>
    <t>39.23%</t>
  </si>
  <si>
    <t>29.01%</t>
  </si>
  <si>
    <t>27.87%</t>
  </si>
  <si>
    <t>32.61%</t>
  </si>
  <si>
    <t>36.49%</t>
  </si>
  <si>
    <t>25.87%</t>
  </si>
  <si>
    <t>38.33%</t>
  </si>
  <si>
    <t>26.21%</t>
  </si>
  <si>
    <t>32.72%</t>
  </si>
  <si>
    <t>29.15%</t>
  </si>
  <si>
    <t>33.8%</t>
  </si>
  <si>
    <t>31.17%</t>
  </si>
  <si>
    <t>23.8%</t>
  </si>
  <si>
    <t>20.61%</t>
  </si>
  <si>
    <t>27.16%</t>
  </si>
  <si>
    <t>35.25%</t>
  </si>
  <si>
    <t>29.13%</t>
  </si>
  <si>
    <t>30%</t>
  </si>
  <si>
    <t>9.07%</t>
  </si>
  <si>
    <t>5.31%</t>
  </si>
  <si>
    <t>3.38%</t>
  </si>
  <si>
    <t>7.29%</t>
  </si>
  <si>
    <t>9.12%</t>
  </si>
  <si>
    <t>10.47%</t>
  </si>
  <si>
    <t>7.06%</t>
  </si>
  <si>
    <t>15.63%</t>
  </si>
  <si>
    <t>4.39%</t>
  </si>
  <si>
    <t>5%</t>
  </si>
  <si>
    <t>8.03%</t>
  </si>
  <si>
    <t>8.17%</t>
  </si>
  <si>
    <t>9.97%</t>
  </si>
  <si>
    <t>12.33%</t>
  </si>
  <si>
    <t>15.34%</t>
  </si>
  <si>
    <t>9.04%</t>
  </si>
  <si>
    <t>9.89%</t>
  </si>
  <si>
    <t>5.98%</t>
  </si>
  <si>
    <t>9.91%</t>
  </si>
  <si>
    <t>11.7%</t>
  </si>
  <si>
    <t>4.67%</t>
  </si>
  <si>
    <t>8.45%</t>
  </si>
  <si>
    <t>3.72%</t>
  </si>
  <si>
    <t>9.3%</t>
  </si>
  <si>
    <t>8.04%</t>
  </si>
  <si>
    <t>8.33%</t>
  </si>
  <si>
    <t>10.7%</t>
  </si>
  <si>
    <t>4.71%</t>
  </si>
  <si>
    <t>1.71%</t>
  </si>
  <si>
    <t>4.55%</t>
  </si>
  <si>
    <t>7.25%</t>
  </si>
  <si>
    <t>4.02%</t>
  </si>
  <si>
    <t>6.69%</t>
  </si>
  <si>
    <t>2.51%</t>
  </si>
  <si>
    <t>3.62%</t>
  </si>
  <si>
    <t>4.81%</t>
  </si>
  <si>
    <t>4.95%</t>
  </si>
  <si>
    <t>4.63%</t>
  </si>
  <si>
    <t>2.44%</t>
  </si>
  <si>
    <t>4.35%</t>
  </si>
  <si>
    <t>4.86%</t>
  </si>
  <si>
    <t>5.36%</t>
  </si>
  <si>
    <t>2.18%</t>
  </si>
  <si>
    <t>5.66%</t>
  </si>
  <si>
    <t>3.88%</t>
  </si>
  <si>
    <t>3.53%</t>
  </si>
  <si>
    <t>4.6%</t>
  </si>
  <si>
    <t>4.11%</t>
  </si>
  <si>
    <t>3.65%</t>
  </si>
  <si>
    <t>4.76%</t>
  </si>
  <si>
    <t>6.6%</t>
  </si>
  <si>
    <t>11.47%</t>
  </si>
  <si>
    <t>3.58%</t>
  </si>
  <si>
    <t>7.37%</t>
  </si>
  <si>
    <t>4.59%</t>
  </si>
  <si>
    <t>13.36%</t>
  </si>
  <si>
    <t>7.74%</t>
  </si>
  <si>
    <t>9.35%</t>
  </si>
  <si>
    <t>6.21%</t>
  </si>
  <si>
    <t>3.17%</t>
  </si>
  <si>
    <t>5.32%</t>
  </si>
  <si>
    <t>6.83%</t>
  </si>
  <si>
    <t>4.73%</t>
  </si>
  <si>
    <t>6.42%</t>
  </si>
  <si>
    <t>8.07%</t>
  </si>
  <si>
    <t>8.67%</t>
  </si>
  <si>
    <t>3.05%</t>
  </si>
  <si>
    <t>4.87%</t>
  </si>
  <si>
    <t>1.96%</t>
  </si>
  <si>
    <t>6.49%</t>
  </si>
  <si>
    <t>3.97%</t>
  </si>
  <si>
    <t>11.92%</t>
  </si>
  <si>
    <t>12.1%</t>
  </si>
  <si>
    <t>39.65%</t>
  </si>
  <si>
    <t>23.33%</t>
  </si>
  <si>
    <t>12.54%</t>
  </si>
  <si>
    <t>8.14%</t>
  </si>
  <si>
    <t>5.7%</t>
  </si>
  <si>
    <t>9.41%</t>
  </si>
  <si>
    <t>13.88%</t>
  </si>
  <si>
    <t>7.49%</t>
  </si>
  <si>
    <t>3.31%</t>
  </si>
  <si>
    <t>14.2%</t>
  </si>
  <si>
    <t>8.47%</t>
  </si>
  <si>
    <t>12.37%</t>
  </si>
  <si>
    <t>13.97%</t>
  </si>
  <si>
    <t>18.31%</t>
  </si>
  <si>
    <t>11.02%</t>
  </si>
  <si>
    <t>18.19%</t>
  </si>
  <si>
    <t>10.4%</t>
  </si>
  <si>
    <t>10.91%</t>
  </si>
  <si>
    <t>12.93%</t>
  </si>
  <si>
    <t>12.22%</t>
  </si>
  <si>
    <t>8.01%</t>
  </si>
  <si>
    <t>12.62%</t>
  </si>
  <si>
    <t>9.62%</t>
  </si>
  <si>
    <t>14.78%</t>
  </si>
  <si>
    <t>14.45%</t>
  </si>
  <si>
    <t>10.31%</t>
  </si>
  <si>
    <t>15.23%</t>
  </si>
  <si>
    <t>72</t>
  </si>
  <si>
    <t>31.22%</t>
  </si>
  <si>
    <t>27.02%</t>
  </si>
  <si>
    <t>39.19%</t>
  </si>
  <si>
    <t>31.14%</t>
  </si>
  <si>
    <t>27.6%</t>
  </si>
  <si>
    <t>32.26%</t>
  </si>
  <si>
    <t>30.02%</t>
  </si>
  <si>
    <t>35.75%</t>
  </si>
  <si>
    <t>33.82%</t>
  </si>
  <si>
    <t>38.21%</t>
  </si>
  <si>
    <t>31.44%</t>
  </si>
  <si>
    <t>41.56%</t>
  </si>
  <si>
    <t>24.35%</t>
  </si>
  <si>
    <t>26.12%</t>
  </si>
  <si>
    <t>38.61%</t>
  </si>
  <si>
    <t>19.88%</t>
  </si>
  <si>
    <t>32.24%</t>
  </si>
  <si>
    <t>28.5%</t>
  </si>
  <si>
    <t>29.91%</t>
  </si>
  <si>
    <t>25.21%</t>
  </si>
  <si>
    <t>38.67%</t>
  </si>
  <si>
    <t>19.1%</t>
  </si>
  <si>
    <t>42.37%</t>
  </si>
  <si>
    <t>32.68%</t>
  </si>
  <si>
    <t>36.15%</t>
  </si>
  <si>
    <t>37.78%</t>
  </si>
  <si>
    <t>37.35%</t>
  </si>
  <si>
    <t>40.11%</t>
  </si>
  <si>
    <t>27.48%</t>
  </si>
  <si>
    <t>37.5%</t>
  </si>
  <si>
    <t>31.73%</t>
  </si>
  <si>
    <t>29.92%</t>
  </si>
  <si>
    <t>76</t>
  </si>
  <si>
    <t>107</t>
  </si>
  <si>
    <t>35%</t>
  </si>
  <si>
    <t>10.37%</t>
  </si>
  <si>
    <t>22.15%</t>
  </si>
  <si>
    <t>39.69%</t>
  </si>
  <si>
    <t>41.81%</t>
  </si>
  <si>
    <t>38.6%</t>
  </si>
  <si>
    <t>28.63%</t>
  </si>
  <si>
    <t>37.56%</t>
  </si>
  <si>
    <t>36%</t>
  </si>
  <si>
    <t>44.03%</t>
  </si>
  <si>
    <t>31.76%</t>
  </si>
  <si>
    <t>31.98%</t>
  </si>
  <si>
    <t>41.98%</t>
  </si>
  <si>
    <t>43.35%</t>
  </si>
  <si>
    <t>32.2%</t>
  </si>
  <si>
    <t>35.56%</t>
  </si>
  <si>
    <t>19.79%</t>
  </si>
  <si>
    <t>37.23%</t>
  </si>
  <si>
    <t>26.87%</t>
  </si>
  <si>
    <t>41.33%</t>
  </si>
  <si>
    <t>32.79%</t>
  </si>
  <si>
    <t>42.71%</t>
  </si>
  <si>
    <t>29.34%</t>
  </si>
  <si>
    <t>34.98%</t>
  </si>
  <si>
    <t>30.18%</t>
  </si>
  <si>
    <t>37.71%</t>
  </si>
  <si>
    <t>32.7%</t>
  </si>
  <si>
    <t>33.72%</t>
  </si>
  <si>
    <t>69.49%</t>
  </si>
  <si>
    <t>21.31%</t>
  </si>
  <si>
    <t>34.19%</t>
  </si>
  <si>
    <t>33.68%</t>
  </si>
  <si>
    <t>34.72%</t>
  </si>
  <si>
    <t>36.16%</t>
  </si>
  <si>
    <t>20.81%</t>
  </si>
  <si>
    <t>6.06%</t>
  </si>
  <si>
    <t>10.07%</t>
  </si>
  <si>
    <t>17.35%</t>
  </si>
  <si>
    <t>7.48%</t>
  </si>
  <si>
    <t>12.85%</t>
  </si>
  <si>
    <t>14.87%</t>
  </si>
  <si>
    <t>10.26%</t>
  </si>
  <si>
    <t>7.09%</t>
  </si>
  <si>
    <t>10.57%</t>
  </si>
  <si>
    <t>18.42%</t>
  </si>
  <si>
    <t>12.58%</t>
  </si>
  <si>
    <t>9.92%</t>
  </si>
  <si>
    <t>9.38%</t>
  </si>
  <si>
    <t>13.33%</t>
  </si>
  <si>
    <t>11.09%</t>
  </si>
  <si>
    <t>7.01%</t>
  </si>
  <si>
    <t>16.14%</t>
  </si>
  <si>
    <t>7.38%</t>
  </si>
  <si>
    <t>12.27%</t>
  </si>
  <si>
    <t>10.65%</t>
  </si>
  <si>
    <t>11.65%</t>
  </si>
  <si>
    <t>4.08%</t>
  </si>
  <si>
    <t>2.13%</t>
  </si>
  <si>
    <t>3.87%</t>
  </si>
  <si>
    <t>9.45%</t>
  </si>
  <si>
    <t>7.39%</t>
  </si>
  <si>
    <t>6.92%</t>
  </si>
  <si>
    <t>1.79%</t>
  </si>
  <si>
    <t>6.52%</t>
  </si>
  <si>
    <t>4.12%</t>
  </si>
  <si>
    <t>1.73%</t>
  </si>
  <si>
    <t>5.37%</t>
  </si>
  <si>
    <t>3.25%</t>
  </si>
  <si>
    <t>3.73%</t>
  </si>
  <si>
    <t>3.32%</t>
  </si>
  <si>
    <t>7.36%</t>
  </si>
  <si>
    <t>2.25%</t>
  </si>
  <si>
    <t>6.23%</t>
  </si>
  <si>
    <t>5.17%</t>
  </si>
  <si>
    <t>2.35%</t>
  </si>
  <si>
    <t>6.64%</t>
  </si>
  <si>
    <t>10.2%</t>
  </si>
  <si>
    <t>14.74%</t>
  </si>
  <si>
    <t>3.55%</t>
  </si>
  <si>
    <t>5.67%</t>
  </si>
  <si>
    <t>9.46%</t>
  </si>
  <si>
    <t>8.6%</t>
  </si>
  <si>
    <t>9.56%</t>
  </si>
  <si>
    <t>2.57%</t>
  </si>
  <si>
    <t>5.81%</t>
  </si>
  <si>
    <t>4.26%</t>
  </si>
  <si>
    <t>6.67%</t>
  </si>
  <si>
    <t>5.71%</t>
  </si>
  <si>
    <t>6.36%</t>
  </si>
  <si>
    <t>Q3. To what extent do you agree or disagree that stereotypes about what girls and boys can or should do have a negative effect on any of the following?: People’s attitudes to whether women or men should look after children</t>
  </si>
  <si>
    <t>105</t>
  </si>
  <si>
    <t>20.1%</t>
  </si>
  <si>
    <t>34.1%</t>
  </si>
  <si>
    <t>29.54%</t>
  </si>
  <si>
    <t>21.76%</t>
  </si>
  <si>
    <t>16.58%</t>
  </si>
  <si>
    <t>13%</t>
  </si>
  <si>
    <t>5.92%</t>
  </si>
  <si>
    <t>17.98%</t>
  </si>
  <si>
    <t>18%</t>
  </si>
  <si>
    <t>30.91%</t>
  </si>
  <si>
    <t>20.96%</t>
  </si>
  <si>
    <t>14.6%</t>
  </si>
  <si>
    <t>7.47%</t>
  </si>
  <si>
    <t>30.41%</t>
  </si>
  <si>
    <t>10.99%</t>
  </si>
  <si>
    <t>17.96%</t>
  </si>
  <si>
    <t>27.19%</t>
  </si>
  <si>
    <t>17.22%</t>
  </si>
  <si>
    <t>17.25%</t>
  </si>
  <si>
    <t>24.68%</t>
  </si>
  <si>
    <t>24.09%</t>
  </si>
  <si>
    <t>14.52%</t>
  </si>
  <si>
    <t>23.88%</t>
  </si>
  <si>
    <t>12.24%</t>
  </si>
  <si>
    <t>36.19%</t>
  </si>
  <si>
    <t>13.65%</t>
  </si>
  <si>
    <t>16.66%</t>
  </si>
  <si>
    <t>25.56%</t>
  </si>
  <si>
    <t>18.83%</t>
  </si>
  <si>
    <t>22.57%</t>
  </si>
  <si>
    <t>164</t>
  </si>
  <si>
    <t>31.37%</t>
  </si>
  <si>
    <t>29.52%</t>
  </si>
  <si>
    <t>29.87%</t>
  </si>
  <si>
    <t>30.39%</t>
  </si>
  <si>
    <t>34.5%</t>
  </si>
  <si>
    <t>31.08%</t>
  </si>
  <si>
    <t>32.71%</t>
  </si>
  <si>
    <t>30.42%</t>
  </si>
  <si>
    <t>31.05%</t>
  </si>
  <si>
    <t>22.53%</t>
  </si>
  <si>
    <t>30.58%</t>
  </si>
  <si>
    <t>28.04%</t>
  </si>
  <si>
    <t>31.03%</t>
  </si>
  <si>
    <t>31.34%</t>
  </si>
  <si>
    <t>34.49%</t>
  </si>
  <si>
    <t>33.91%</t>
  </si>
  <si>
    <t>38.22%</t>
  </si>
  <si>
    <t>35.35%</t>
  </si>
  <si>
    <t>30.86%</t>
  </si>
  <si>
    <t>26.48%</t>
  </si>
  <si>
    <t>36.41%</t>
  </si>
  <si>
    <t>22.46%</t>
  </si>
  <si>
    <t>37.46%</t>
  </si>
  <si>
    <t>28.29%</t>
  </si>
  <si>
    <t>37.53%</t>
  </si>
  <si>
    <t>31.86%</t>
  </si>
  <si>
    <t>42.5%</t>
  </si>
  <si>
    <t>43.6%</t>
  </si>
  <si>
    <t>33.3%</t>
  </si>
  <si>
    <t>34.65%</t>
  </si>
  <si>
    <t>35.29%</t>
  </si>
  <si>
    <t>24.16%</t>
  </si>
  <si>
    <t>153</t>
  </si>
  <si>
    <t>29.26%</t>
  </si>
  <si>
    <t>25.63%</t>
  </si>
  <si>
    <t>32.01%</t>
  </si>
  <si>
    <t>32.33%</t>
  </si>
  <si>
    <t>29.75%</t>
  </si>
  <si>
    <t>26.94%</t>
  </si>
  <si>
    <t>35.12%</t>
  </si>
  <si>
    <t>29.3%</t>
  </si>
  <si>
    <t>30.52%</t>
  </si>
  <si>
    <t>35.61%</t>
  </si>
  <si>
    <t>34.86%</t>
  </si>
  <si>
    <t>28.38%</t>
  </si>
  <si>
    <t>13.4%</t>
  </si>
  <si>
    <t>28.23%</t>
  </si>
  <si>
    <t>32.85%</t>
  </si>
  <si>
    <t>23.95%</t>
  </si>
  <si>
    <t>37.9%</t>
  </si>
  <si>
    <t>24.44%</t>
  </si>
  <si>
    <t>26.44%</t>
  </si>
  <si>
    <t>23.67%</t>
  </si>
  <si>
    <t>33.97%</t>
  </si>
  <si>
    <t>25.67%</t>
  </si>
  <si>
    <t>16.63%</t>
  </si>
  <si>
    <t>21.26%</t>
  </si>
  <si>
    <t>31.74%</t>
  </si>
  <si>
    <t>23.9%</t>
  </si>
  <si>
    <t>28.6%</t>
  </si>
  <si>
    <t>29.73%</t>
  </si>
  <si>
    <t>76.94%</t>
  </si>
  <si>
    <t>9.74%</t>
  </si>
  <si>
    <t>6.08%</t>
  </si>
  <si>
    <t>10.74%</t>
  </si>
  <si>
    <t>11.44%</t>
  </si>
  <si>
    <t>15.07%</t>
  </si>
  <si>
    <t>7.51%</t>
  </si>
  <si>
    <t>13.07%</t>
  </si>
  <si>
    <t>7.53%</t>
  </si>
  <si>
    <t>7.62%</t>
  </si>
  <si>
    <t>9.13%</t>
  </si>
  <si>
    <t>11.87%</t>
  </si>
  <si>
    <t>12.91%</t>
  </si>
  <si>
    <t>3.07%</t>
  </si>
  <si>
    <t>16.82%</t>
  </si>
  <si>
    <t>11.26%</t>
  </si>
  <si>
    <t>8.78%</t>
  </si>
  <si>
    <t>11.2%</t>
  </si>
  <si>
    <t>8.24%</t>
  </si>
  <si>
    <t>10.33%</t>
  </si>
  <si>
    <t>9.14%</t>
  </si>
  <si>
    <t>13.19%</t>
  </si>
  <si>
    <t>7.3%</t>
  </si>
  <si>
    <t>16.07%</t>
  </si>
  <si>
    <t>10.49%</t>
  </si>
  <si>
    <t>10.24%</t>
  </si>
  <si>
    <t>8.9%</t>
  </si>
  <si>
    <t>1.99%</t>
  </si>
  <si>
    <t>1.93%</t>
  </si>
  <si>
    <t>1.12%</t>
  </si>
  <si>
    <t>1.09%</t>
  </si>
  <si>
    <t>1.24%</t>
  </si>
  <si>
    <t>6.11%</t>
  </si>
  <si>
    <t>3.02%</t>
  </si>
  <si>
    <t>1.65%</t>
  </si>
  <si>
    <t>1.1%</t>
  </si>
  <si>
    <t>1.51%</t>
  </si>
  <si>
    <t>2.52%</t>
  </si>
  <si>
    <t>1.8%</t>
  </si>
  <si>
    <t>3.16%</t>
  </si>
  <si>
    <t>3.59%</t>
  </si>
  <si>
    <t>0.59%</t>
  </si>
  <si>
    <t>3.27%</t>
  </si>
  <si>
    <t>2.28%</t>
  </si>
  <si>
    <t>1.52%</t>
  </si>
  <si>
    <t>1.22%</t>
  </si>
  <si>
    <t>7.55%</t>
  </si>
  <si>
    <t>11.15%</t>
  </si>
  <si>
    <t>3.1%</t>
  </si>
  <si>
    <t>5.43%</t>
  </si>
  <si>
    <t>12.25%</t>
  </si>
  <si>
    <t>5.91%</t>
  </si>
  <si>
    <t>2.85%</t>
  </si>
  <si>
    <t>11.54%</t>
  </si>
  <si>
    <t>9.63%</t>
  </si>
  <si>
    <t>4.61%</t>
  </si>
  <si>
    <t>11.8%</t>
  </si>
  <si>
    <t>13.98%</t>
  </si>
  <si>
    <t>8.4%</t>
  </si>
  <si>
    <t>8.85%</t>
  </si>
  <si>
    <t>5.04%</t>
  </si>
  <si>
    <t>3.33%</t>
  </si>
  <si>
    <t>16.15%</t>
  </si>
  <si>
    <t>4.68%</t>
  </si>
  <si>
    <t>14.36%</t>
  </si>
  <si>
    <t>6.29%</t>
  </si>
  <si>
    <t>7.13%</t>
  </si>
  <si>
    <t>5.82%</t>
  </si>
  <si>
    <t>11.08%</t>
  </si>
  <si>
    <t>15.03%</t>
  </si>
  <si>
    <t>33.44%</t>
  </si>
  <si>
    <t>11.04%</t>
  </si>
  <si>
    <t>9.54%</t>
  </si>
  <si>
    <t>10.94%</t>
  </si>
  <si>
    <t>8.05%</t>
  </si>
  <si>
    <t>11.17%</t>
  </si>
  <si>
    <t>17.95%</t>
  </si>
  <si>
    <t>22.88%</t>
  </si>
  <si>
    <t>13.39%</t>
  </si>
  <si>
    <t>17.69%</t>
  </si>
  <si>
    <t>7.97%</t>
  </si>
  <si>
    <t>20.06%</t>
  </si>
  <si>
    <t>14.97%</t>
  </si>
  <si>
    <t>18.26%</t>
  </si>
  <si>
    <t>19.52%</t>
  </si>
  <si>
    <t>16.32%</t>
  </si>
  <si>
    <t>15.36%</t>
  </si>
  <si>
    <t>18.16%</t>
  </si>
  <si>
    <t>12.02%</t>
  </si>
  <si>
    <t>12.51%</t>
  </si>
  <si>
    <t>14.4%</t>
  </si>
  <si>
    <t>21.47%</t>
  </si>
  <si>
    <t>31.32%</t>
  </si>
  <si>
    <t>14.09%</t>
  </si>
  <si>
    <t>17.5%</t>
  </si>
  <si>
    <t>13.61%</t>
  </si>
  <si>
    <t>140</t>
  </si>
  <si>
    <t>28.15%</t>
  </si>
  <si>
    <t>21.57%</t>
  </si>
  <si>
    <t>25.75%</t>
  </si>
  <si>
    <t>34.82%</t>
  </si>
  <si>
    <t>24.11%</t>
  </si>
  <si>
    <t>27.91%</t>
  </si>
  <si>
    <t>30.53%</t>
  </si>
  <si>
    <t>28.22%</t>
  </si>
  <si>
    <t>34.73%</t>
  </si>
  <si>
    <t>36.54%</t>
  </si>
  <si>
    <t>33.65%</t>
  </si>
  <si>
    <t>23.27%</t>
  </si>
  <si>
    <t>27.06%</t>
  </si>
  <si>
    <t>28.91%</t>
  </si>
  <si>
    <t>23.09%</t>
  </si>
  <si>
    <t>19.57%</t>
  </si>
  <si>
    <t>25.24%</t>
  </si>
  <si>
    <t>28.75%</t>
  </si>
  <si>
    <t>17.67%</t>
  </si>
  <si>
    <t>23.14%</t>
  </si>
  <si>
    <t>35.72%</t>
  </si>
  <si>
    <t>27.68%</t>
  </si>
  <si>
    <t>30.27%</t>
  </si>
  <si>
    <t>27.76%</t>
  </si>
  <si>
    <t>33.25%</t>
  </si>
  <si>
    <t>21.89%</t>
  </si>
  <si>
    <t>27.99%</t>
  </si>
  <si>
    <t>27.94%</t>
  </si>
  <si>
    <t>28.02%</t>
  </si>
  <si>
    <t>28%</t>
  </si>
  <si>
    <t>194</t>
  </si>
  <si>
    <t>113</t>
  </si>
  <si>
    <t>39.01%</t>
  </si>
  <si>
    <t>33.37%</t>
  </si>
  <si>
    <t>26.2%</t>
  </si>
  <si>
    <t>39.7%</t>
  </si>
  <si>
    <t>45.18%</t>
  </si>
  <si>
    <t>44.26%</t>
  </si>
  <si>
    <t>39.47%</t>
  </si>
  <si>
    <t>44.34%</t>
  </si>
  <si>
    <t>37.51%</t>
  </si>
  <si>
    <t>38.55%</t>
  </si>
  <si>
    <t>23.69%</t>
  </si>
  <si>
    <t>34.3%</t>
  </si>
  <si>
    <t>49.34%</t>
  </si>
  <si>
    <t>37.29%</t>
  </si>
  <si>
    <t>36.58%</t>
  </si>
  <si>
    <t>49.35%</t>
  </si>
  <si>
    <t>25.98%</t>
  </si>
  <si>
    <t>41.72%</t>
  </si>
  <si>
    <t>40.15%</t>
  </si>
  <si>
    <t>35.96%</t>
  </si>
  <si>
    <t>49.84%</t>
  </si>
  <si>
    <t>30.29%</t>
  </si>
  <si>
    <t>41.63%</t>
  </si>
  <si>
    <t>43.57%</t>
  </si>
  <si>
    <t>37.3%</t>
  </si>
  <si>
    <t>44.57%</t>
  </si>
  <si>
    <t>41.49%</t>
  </si>
  <si>
    <t>37.24%</t>
  </si>
  <si>
    <t>36.67%</t>
  </si>
  <si>
    <t>42.61%</t>
  </si>
  <si>
    <t>8.43%</t>
  </si>
  <si>
    <t>11.07%</t>
  </si>
  <si>
    <t>12.76%</t>
  </si>
  <si>
    <t>10.38%</t>
  </si>
  <si>
    <t>10.69%</t>
  </si>
  <si>
    <t>10.13%</t>
  </si>
  <si>
    <t>9.84%</t>
  </si>
  <si>
    <t>11.4%</t>
  </si>
  <si>
    <t>11.43%</t>
  </si>
  <si>
    <t>5.35%</t>
  </si>
  <si>
    <t>9.68%</t>
  </si>
  <si>
    <t>9.18%</t>
  </si>
  <si>
    <t>4.49%</t>
  </si>
  <si>
    <t>13.04%</t>
  </si>
  <si>
    <t>20.04%</t>
  </si>
  <si>
    <t>5.44%</t>
  </si>
  <si>
    <t>8.81%</t>
  </si>
  <si>
    <t>9.16%</t>
  </si>
  <si>
    <t>10.59%</t>
  </si>
  <si>
    <t>5.01%</t>
  </si>
  <si>
    <t>3.23%</t>
  </si>
  <si>
    <t>2.17%</t>
  </si>
  <si>
    <t>1.14%</t>
  </si>
  <si>
    <t>4.79%</t>
  </si>
  <si>
    <t>1.13%</t>
  </si>
  <si>
    <t>1.31%</t>
  </si>
  <si>
    <t>8.57%</t>
  </si>
  <si>
    <t>1.62%</t>
  </si>
  <si>
    <t>1.37%</t>
  </si>
  <si>
    <t>3.78%</t>
  </si>
  <si>
    <t>2.03%</t>
  </si>
  <si>
    <t>6.84%</t>
  </si>
  <si>
    <t>4.01%</t>
  </si>
  <si>
    <t>3.03%</t>
  </si>
  <si>
    <t>6.15%</t>
  </si>
  <si>
    <t>7.59%</t>
  </si>
  <si>
    <t>6.73%</t>
  </si>
  <si>
    <t>1.7%</t>
  </si>
  <si>
    <t>10.89%</t>
  </si>
  <si>
    <t>5.41%</t>
  </si>
  <si>
    <t>9.4%</t>
  </si>
  <si>
    <t>5.08%</t>
  </si>
  <si>
    <t>5.15%</t>
  </si>
  <si>
    <t>3.34%</t>
  </si>
  <si>
    <t>3.76%</t>
  </si>
  <si>
    <t>7.88%</t>
  </si>
  <si>
    <t>4.03%</t>
  </si>
  <si>
    <t>6.54%</t>
  </si>
  <si>
    <t>8.41%</t>
  </si>
  <si>
    <t>Q4. To what extent do you agree or disagree that stereotypes about what girls and boys can or should do have a negative effect on any of the following?: People’s perceptions of what it means to be a man or a woman</t>
  </si>
  <si>
    <t>95</t>
  </si>
  <si>
    <t>18.12%</t>
  </si>
  <si>
    <t>28.05%</t>
  </si>
  <si>
    <t>15.5%</t>
  </si>
  <si>
    <t>11.63%</t>
  </si>
  <si>
    <t>21.03%</t>
  </si>
  <si>
    <t>28.1%</t>
  </si>
  <si>
    <t>34.39%</t>
  </si>
  <si>
    <t>12.89%</t>
  </si>
  <si>
    <t>21.79%</t>
  </si>
  <si>
    <t>4.36%</t>
  </si>
  <si>
    <t>13.66%</t>
  </si>
  <si>
    <t>17.65%</t>
  </si>
  <si>
    <t>14.85%</t>
  </si>
  <si>
    <t>24.17%</t>
  </si>
  <si>
    <t>12.84%</t>
  </si>
  <si>
    <t>20.36%</t>
  </si>
  <si>
    <t>23.78%</t>
  </si>
  <si>
    <t>12.53%</t>
  </si>
  <si>
    <t>24.9%</t>
  </si>
  <si>
    <t>10.71%</t>
  </si>
  <si>
    <t>37.69%</t>
  </si>
  <si>
    <t>18.67%</t>
  </si>
  <si>
    <t>14.43%</t>
  </si>
  <si>
    <t>23.04%</t>
  </si>
  <si>
    <t>17.41%</t>
  </si>
  <si>
    <t>19.45%</t>
  </si>
  <si>
    <t>33.14%</t>
  </si>
  <si>
    <t>24.92%</t>
  </si>
  <si>
    <t>31.5%</t>
  </si>
  <si>
    <t>38.42%</t>
  </si>
  <si>
    <t>37.66%</t>
  </si>
  <si>
    <t>30.62%</t>
  </si>
  <si>
    <t>37.45%</t>
  </si>
  <si>
    <t>31.27%</t>
  </si>
  <si>
    <t>37.84%</t>
  </si>
  <si>
    <t>16.88%</t>
  </si>
  <si>
    <t>35.16%</t>
  </si>
  <si>
    <t>23.77%</t>
  </si>
  <si>
    <t>38.66%</t>
  </si>
  <si>
    <t>19.73%</t>
  </si>
  <si>
    <t>37.27%</t>
  </si>
  <si>
    <t>31.75%</t>
  </si>
  <si>
    <t>31.4%</t>
  </si>
  <si>
    <t>36.45%</t>
  </si>
  <si>
    <t>32.58%</t>
  </si>
  <si>
    <t>36.03%</t>
  </si>
  <si>
    <t>43.48%</t>
  </si>
  <si>
    <t>31.12%</t>
  </si>
  <si>
    <t>36.8%</t>
  </si>
  <si>
    <t>25.16%</t>
  </si>
  <si>
    <t>162</t>
  </si>
  <si>
    <t>108</t>
  </si>
  <si>
    <t>30.99%</t>
  </si>
  <si>
    <t>23.71%</t>
  </si>
  <si>
    <t>28.09%</t>
  </si>
  <si>
    <t>29.42%</t>
  </si>
  <si>
    <t>31.56%</t>
  </si>
  <si>
    <t>37.12%</t>
  </si>
  <si>
    <t>31.01%</t>
  </si>
  <si>
    <t>25.46%</t>
  </si>
  <si>
    <t>26.63%</t>
  </si>
  <si>
    <t>29.22%</t>
  </si>
  <si>
    <t>30.5%</t>
  </si>
  <si>
    <t>40.7%</t>
  </si>
  <si>
    <t>20.68%</t>
  </si>
  <si>
    <t>48.54%</t>
  </si>
  <si>
    <t>34.38%</t>
  </si>
  <si>
    <t>35.19%</t>
  </si>
  <si>
    <t>28.48%</t>
  </si>
  <si>
    <t>32.08%</t>
  </si>
  <si>
    <t>26.54%</t>
  </si>
  <si>
    <t>27.3%</t>
  </si>
  <si>
    <t>32.38%</t>
  </si>
  <si>
    <t>27.61%</t>
  </si>
  <si>
    <t>32.05%</t>
  </si>
  <si>
    <t>30.11%</t>
  </si>
  <si>
    <t>34.81%</t>
  </si>
  <si>
    <t>31.39%</t>
  </si>
  <si>
    <t>28.17%</t>
  </si>
  <si>
    <t>7.89%</t>
  </si>
  <si>
    <t>9.1%</t>
  </si>
  <si>
    <t>8.72%</t>
  </si>
  <si>
    <t>13.73%</t>
  </si>
  <si>
    <t>6.88%</t>
  </si>
  <si>
    <t>5.57%</t>
  </si>
  <si>
    <t>13.34%</t>
  </si>
  <si>
    <t>6.86%</t>
  </si>
  <si>
    <t>6.5%</t>
  </si>
  <si>
    <t>23.28%</t>
  </si>
  <si>
    <t>5.55%</t>
  </si>
  <si>
    <t>4.38%</t>
  </si>
  <si>
    <t>8.52%</t>
  </si>
  <si>
    <t>6.22%</t>
  </si>
  <si>
    <t>10.64%</t>
  </si>
  <si>
    <t>9.48%</t>
  </si>
  <si>
    <t>5.34%</t>
  </si>
  <si>
    <t>6.4%</t>
  </si>
  <si>
    <t>7%</t>
  </si>
  <si>
    <t>6.38%</t>
  </si>
  <si>
    <t>11.01%</t>
  </si>
  <si>
    <t>2.7%</t>
  </si>
  <si>
    <t>0.54%</t>
  </si>
  <si>
    <t>5.25%</t>
  </si>
  <si>
    <t>3.71%</t>
  </si>
  <si>
    <t>3.42%</t>
  </si>
  <si>
    <t>5.28%</t>
  </si>
  <si>
    <t>1.41%</t>
  </si>
  <si>
    <t>5.99%</t>
  </si>
  <si>
    <t>2.34%</t>
  </si>
  <si>
    <t>2.74%</t>
  </si>
  <si>
    <t>2.22%</t>
  </si>
  <si>
    <t>3.74%</t>
  </si>
  <si>
    <t>1.29%</t>
  </si>
  <si>
    <t>3.21%</t>
  </si>
  <si>
    <t>6.66%</t>
  </si>
  <si>
    <t>1.08%</t>
  </si>
  <si>
    <t>1.85%</t>
  </si>
  <si>
    <t>7.15%</t>
  </si>
  <si>
    <t>12.32%</t>
  </si>
  <si>
    <t>5.19%</t>
  </si>
  <si>
    <t>7.68%</t>
  </si>
  <si>
    <t>3.64%</t>
  </si>
  <si>
    <t>12.05%</t>
  </si>
  <si>
    <t>4.83%</t>
  </si>
  <si>
    <t>10.04%</t>
  </si>
  <si>
    <t>4.18%</t>
  </si>
  <si>
    <t>7.45%</t>
  </si>
  <si>
    <t>4.28%</t>
  </si>
  <si>
    <t>5.88%</t>
  </si>
  <si>
    <t>7.05%</t>
  </si>
  <si>
    <t>4.75%</t>
  </si>
  <si>
    <t>12%</t>
  </si>
  <si>
    <t>16.87%</t>
  </si>
  <si>
    <t>36.37%</t>
  </si>
  <si>
    <t>38.85%</t>
  </si>
  <si>
    <t>10.87%</t>
  </si>
  <si>
    <t>14.26%</t>
  </si>
  <si>
    <t>13.85%</t>
  </si>
  <si>
    <t>6.9%</t>
  </si>
  <si>
    <t>14.17%</t>
  </si>
  <si>
    <t>8.84%</t>
  </si>
  <si>
    <t>20.73%</t>
  </si>
  <si>
    <t>23.47%</t>
  </si>
  <si>
    <t>19.84%</t>
  </si>
  <si>
    <t>24.07%</t>
  </si>
  <si>
    <t>11.42%</t>
  </si>
  <si>
    <t>13.94%</t>
  </si>
  <si>
    <t>19.38%</t>
  </si>
  <si>
    <t>18.6%</t>
  </si>
  <si>
    <t>15.84%</t>
  </si>
  <si>
    <t>18.27%</t>
  </si>
  <si>
    <t>17.1%</t>
  </si>
  <si>
    <t>15.65%</t>
  </si>
  <si>
    <t>10.32%</t>
  </si>
  <si>
    <t>25.11%</t>
  </si>
  <si>
    <t>14.11%</t>
  </si>
  <si>
    <t>34.24%</t>
  </si>
  <si>
    <t>16.18%</t>
  </si>
  <si>
    <t>15.31%</t>
  </si>
  <si>
    <t>18.05%</t>
  </si>
  <si>
    <t>15.24%</t>
  </si>
  <si>
    <t>87</t>
  </si>
  <si>
    <t>30.8%</t>
  </si>
  <si>
    <t>34.29%</t>
  </si>
  <si>
    <t>27.95%</t>
  </si>
  <si>
    <t>39.09%</t>
  </si>
  <si>
    <t>35.01%</t>
  </si>
  <si>
    <t>29.94%</t>
  </si>
  <si>
    <t>18.15%</t>
  </si>
  <si>
    <t>33.87%</t>
  </si>
  <si>
    <t>31.77%</t>
  </si>
  <si>
    <t>31.1%</t>
  </si>
  <si>
    <t>35.45%</t>
  </si>
  <si>
    <t>40.1%</t>
  </si>
  <si>
    <t>31.43%</t>
  </si>
  <si>
    <t>37.36%</t>
  </si>
  <si>
    <t>26.09%</t>
  </si>
  <si>
    <t>38.05%</t>
  </si>
  <si>
    <t>21.77%</t>
  </si>
  <si>
    <t>33.69%</t>
  </si>
  <si>
    <t>35.88%</t>
  </si>
  <si>
    <t>37.74%</t>
  </si>
  <si>
    <t>32.69%</t>
  </si>
  <si>
    <t>39.41%</t>
  </si>
  <si>
    <t>32.27%</t>
  </si>
  <si>
    <t>34.17%</t>
  </si>
  <si>
    <t>35.73%</t>
  </si>
  <si>
    <t>176</t>
  </si>
  <si>
    <t>83</t>
  </si>
  <si>
    <t>35.44%</t>
  </si>
  <si>
    <t>25.04%</t>
  </si>
  <si>
    <t>34.4%</t>
  </si>
  <si>
    <t>41.47%</t>
  </si>
  <si>
    <t>33.53%</t>
  </si>
  <si>
    <t>40.57%</t>
  </si>
  <si>
    <t>45.48%</t>
  </si>
  <si>
    <t>38.86%</t>
  </si>
  <si>
    <t>34.63%</t>
  </si>
  <si>
    <t>69.91%</t>
  </si>
  <si>
    <t>32.52%</t>
  </si>
  <si>
    <t>38.28%</t>
  </si>
  <si>
    <t>28.92%</t>
  </si>
  <si>
    <t>33.52%</t>
  </si>
  <si>
    <t>39.37%</t>
  </si>
  <si>
    <t>9.52%</t>
  </si>
  <si>
    <t>44.61%</t>
  </si>
  <si>
    <t>19.43%</t>
  </si>
  <si>
    <t>30.55%</t>
  </si>
  <si>
    <t>42.95%</t>
  </si>
  <si>
    <t>33%</t>
  </si>
  <si>
    <t>30.71%</t>
  </si>
  <si>
    <t>29.9%</t>
  </si>
  <si>
    <t>21.86%</t>
  </si>
  <si>
    <t>40.81%</t>
  </si>
  <si>
    <t>24.03%</t>
  </si>
  <si>
    <t>34.33%</t>
  </si>
  <si>
    <t>36.22%</t>
  </si>
  <si>
    <t>32.83%</t>
  </si>
  <si>
    <t>2.15%</t>
  </si>
  <si>
    <t>5.03%</t>
  </si>
  <si>
    <t>7.93%</t>
  </si>
  <si>
    <t>9.69%</t>
  </si>
  <si>
    <t>4.82%</t>
  </si>
  <si>
    <t>5.48%</t>
  </si>
  <si>
    <t>5.07%</t>
  </si>
  <si>
    <t>13.24%</t>
  </si>
  <si>
    <t>3.12%</t>
  </si>
  <si>
    <t>5.76%</t>
  </si>
  <si>
    <t>7.21%</t>
  </si>
  <si>
    <t>5.09%</t>
  </si>
  <si>
    <t>9.96%</t>
  </si>
  <si>
    <t>8.88%</t>
  </si>
  <si>
    <t>5.26%</t>
  </si>
  <si>
    <t>8.09%</t>
  </si>
  <si>
    <t>8.34%</t>
  </si>
  <si>
    <t>5.9%</t>
  </si>
  <si>
    <t>2.4%</t>
  </si>
  <si>
    <t>4.94%</t>
  </si>
  <si>
    <t>1.47%</t>
  </si>
  <si>
    <t>4.74%</t>
  </si>
  <si>
    <t>2.42%</t>
  </si>
  <si>
    <t>0.4%</t>
  </si>
  <si>
    <t>1.56%</t>
  </si>
  <si>
    <t>1.75%</t>
  </si>
  <si>
    <t>4.34%</t>
  </si>
  <si>
    <t>0.72%</t>
  </si>
  <si>
    <t>2.37%</t>
  </si>
  <si>
    <t>2.5%</t>
  </si>
  <si>
    <t>12.3%</t>
  </si>
  <si>
    <t>2.47%</t>
  </si>
  <si>
    <t>9.72%</t>
  </si>
  <si>
    <t>15.62%</t>
  </si>
  <si>
    <t>4.77%</t>
  </si>
  <si>
    <t>5.69%</t>
  </si>
  <si>
    <t>11.69%</t>
  </si>
  <si>
    <t>17.08%</t>
  </si>
  <si>
    <t>10.34%</t>
  </si>
  <si>
    <t>6.89%</t>
  </si>
  <si>
    <t>6.81%</t>
  </si>
  <si>
    <t>9.6%</t>
  </si>
  <si>
    <t>5.86%</t>
  </si>
  <si>
    <t>8.21%</t>
  </si>
  <si>
    <t>8.5%</t>
  </si>
  <si>
    <t>4.92%</t>
  </si>
  <si>
    <t>6.8%</t>
  </si>
  <si>
    <t>7.8%</t>
  </si>
  <si>
    <t>Q5. Which of the following best applies to you?</t>
  </si>
  <si>
    <t>When I was a child, I experienced expectations about how I should behave or what I could do based on my gender</t>
  </si>
  <si>
    <t>When I was a child, I did not experience expectations about how I should behave or what I could do based on my gender</t>
  </si>
  <si>
    <t>78</t>
  </si>
  <si>
    <t>115</t>
  </si>
  <si>
    <t>45.34%</t>
  </si>
  <si>
    <t>47.74%</t>
  </si>
  <si>
    <t>42.82%</t>
  </si>
  <si>
    <t>40.24%</t>
  </si>
  <si>
    <t>49.46%</t>
  </si>
  <si>
    <t>52.99%</t>
  </si>
  <si>
    <t>60.28%</t>
  </si>
  <si>
    <t>51.19%</t>
  </si>
  <si>
    <t>38.4%</t>
  </si>
  <si>
    <t>44.22%</t>
  </si>
  <si>
    <t>53.92%</t>
  </si>
  <si>
    <t>29.93%</t>
  </si>
  <si>
    <t>45.64%</t>
  </si>
  <si>
    <t>42.34%</t>
  </si>
  <si>
    <t>40.03%</t>
  </si>
  <si>
    <t>43.63%</t>
  </si>
  <si>
    <t>44.3%</t>
  </si>
  <si>
    <t>46.07%</t>
  </si>
  <si>
    <t>43.32%</t>
  </si>
  <si>
    <t>36.59%</t>
  </si>
  <si>
    <t>44.85%</t>
  </si>
  <si>
    <t>54.59%</t>
  </si>
  <si>
    <t>52.57%</t>
  </si>
  <si>
    <t>43.93%</t>
  </si>
  <si>
    <t>45.79%</t>
  </si>
  <si>
    <t>64.2%</t>
  </si>
  <si>
    <t>52.26%</t>
  </si>
  <si>
    <t>40.75%</t>
  </si>
  <si>
    <t>51.53%</t>
  </si>
  <si>
    <t>45.86%</t>
  </si>
  <si>
    <t>44.5%</t>
  </si>
  <si>
    <t>225</t>
  </si>
  <si>
    <t>85</t>
  </si>
  <si>
    <t>43.03%</t>
  </si>
  <si>
    <t>36.06%</t>
  </si>
  <si>
    <t>44.45%</t>
  </si>
  <si>
    <t>39.54%</t>
  </si>
  <si>
    <t>40.04%</t>
  </si>
  <si>
    <t>41.4%</t>
  </si>
  <si>
    <t>54.38%</t>
  </si>
  <si>
    <t>35.87%</t>
  </si>
  <si>
    <t>30.83%</t>
  </si>
  <si>
    <t>38.18%</t>
  </si>
  <si>
    <t>49.87%</t>
  </si>
  <si>
    <t>44.64%</t>
  </si>
  <si>
    <t>22.5%</t>
  </si>
  <si>
    <t>62.29%</t>
  </si>
  <si>
    <t>47.23%</t>
  </si>
  <si>
    <t>47.36%</t>
  </si>
  <si>
    <t>50.16%</t>
  </si>
  <si>
    <t>40.3%</t>
  </si>
  <si>
    <t>44.94%</t>
  </si>
  <si>
    <t>45.66%</t>
  </si>
  <si>
    <t>42.75%</t>
  </si>
  <si>
    <t>45.93%</t>
  </si>
  <si>
    <t>42.51%</t>
  </si>
  <si>
    <t>37.85%</t>
  </si>
  <si>
    <t>42.22%</t>
  </si>
  <si>
    <t>49.47%</t>
  </si>
  <si>
    <t>68.31%</t>
  </si>
  <si>
    <t>29.5%</t>
  </si>
  <si>
    <t>52.48%</t>
  </si>
  <si>
    <t>39.17%</t>
  </si>
  <si>
    <t>45.9%</t>
  </si>
  <si>
    <t>38.14%</t>
  </si>
  <si>
    <t>16.2%</t>
  </si>
  <si>
    <t>12.73%</t>
  </si>
  <si>
    <t>20.23%</t>
  </si>
  <si>
    <t>10.5%</t>
  </si>
  <si>
    <t>5.61%</t>
  </si>
  <si>
    <t>4.14%</t>
  </si>
  <si>
    <t>19.56%</t>
  </si>
  <si>
    <t>8.89%</t>
  </si>
  <si>
    <t>10.62%</t>
  </si>
  <si>
    <t>11.73%</t>
  </si>
  <si>
    <t>11.14%</t>
  </si>
  <si>
    <t>7.78%</t>
  </si>
  <si>
    <t>10.3%</t>
  </si>
  <si>
    <t>9.81%</t>
  </si>
  <si>
    <t>13.12%</t>
  </si>
  <si>
    <t>7.41%</t>
  </si>
  <si>
    <t>17.47%</t>
  </si>
  <si>
    <t>12.63%</t>
  </si>
  <si>
    <t>7.56%</t>
  </si>
  <si>
    <t>5.21%</t>
  </si>
  <si>
    <t>8.35%</t>
  </si>
  <si>
    <t>3.67%</t>
  </si>
  <si>
    <t>18.23%</t>
  </si>
  <si>
    <t>9.31%</t>
  </si>
  <si>
    <t>8.25%</t>
  </si>
  <si>
    <t>17.36%</t>
  </si>
  <si>
    <t>65.24%</t>
  </si>
  <si>
    <t>227</t>
  </si>
  <si>
    <t>82</t>
  </si>
  <si>
    <t>138</t>
  </si>
  <si>
    <t>45.68%</t>
  </si>
  <si>
    <t>52%</t>
  </si>
  <si>
    <t>47.44%</t>
  </si>
  <si>
    <t>43.73%</t>
  </si>
  <si>
    <t>45.57%</t>
  </si>
  <si>
    <t>31.02%</t>
  </si>
  <si>
    <t>40.25%</t>
  </si>
  <si>
    <t>58.63%</t>
  </si>
  <si>
    <t>14.19%</t>
  </si>
  <si>
    <t>54.51%</t>
  </si>
  <si>
    <t>37.92%</t>
  </si>
  <si>
    <t>50.07%</t>
  </si>
  <si>
    <t>47.32%</t>
  </si>
  <si>
    <t>50.35%</t>
  </si>
  <si>
    <t>52.32%</t>
  </si>
  <si>
    <t>29.39%</t>
  </si>
  <si>
    <t>46.37%</t>
  </si>
  <si>
    <t>40.56%</t>
  </si>
  <si>
    <t>42.94%</t>
  </si>
  <si>
    <t>52.29%</t>
  </si>
  <si>
    <t>39.89%</t>
  </si>
  <si>
    <t>44.87%</t>
  </si>
  <si>
    <t>56.16%</t>
  </si>
  <si>
    <t>49.54%</t>
  </si>
  <si>
    <t>46.66%</t>
  </si>
  <si>
    <t>49.98%</t>
  </si>
  <si>
    <t>49.28%</t>
  </si>
  <si>
    <t>41.8%</t>
  </si>
  <si>
    <t>50.67%</t>
  </si>
  <si>
    <t>45.01%</t>
  </si>
  <si>
    <t>45.69%</t>
  </si>
  <si>
    <t>218</t>
  </si>
  <si>
    <t>73</t>
  </si>
  <si>
    <t>118</t>
  </si>
  <si>
    <t>146</t>
  </si>
  <si>
    <t>37.62%</t>
  </si>
  <si>
    <t>45.58%</t>
  </si>
  <si>
    <t>37.96%</t>
  </si>
  <si>
    <t>43.34%</t>
  </si>
  <si>
    <t>52.8%</t>
  </si>
  <si>
    <t>45.44%</t>
  </si>
  <si>
    <t>45.55%</t>
  </si>
  <si>
    <t>32.41%</t>
  </si>
  <si>
    <t>85.81%</t>
  </si>
  <si>
    <t>33.74%</t>
  </si>
  <si>
    <t>56.82%</t>
  </si>
  <si>
    <t>42.81%</t>
  </si>
  <si>
    <t>44.66%</t>
  </si>
  <si>
    <t>43.38%</t>
  </si>
  <si>
    <t>33.58%</t>
  </si>
  <si>
    <t>56.68%</t>
  </si>
  <si>
    <t>44.54%</t>
  </si>
  <si>
    <t>47.5%</t>
  </si>
  <si>
    <t>45.14%</t>
  </si>
  <si>
    <t>40.52%</t>
  </si>
  <si>
    <t>47.61%</t>
  </si>
  <si>
    <t>45.37%</t>
  </si>
  <si>
    <t>43.42%</t>
  </si>
  <si>
    <t>48.23%</t>
  </si>
  <si>
    <t>43.71%</t>
  </si>
  <si>
    <t>50.02%</t>
  </si>
  <si>
    <t>53.59%</t>
  </si>
  <si>
    <t>38.98%</t>
  </si>
  <si>
    <t>49.63%</t>
  </si>
  <si>
    <t>41.39%</t>
  </si>
  <si>
    <t>47.38%</t>
  </si>
  <si>
    <t>39.36%</t>
  </si>
  <si>
    <t>10.39%</t>
  </si>
  <si>
    <t>6.98%</t>
  </si>
  <si>
    <t>14.38%</t>
  </si>
  <si>
    <t>23.54%</t>
  </si>
  <si>
    <t>11.75%</t>
  </si>
  <si>
    <t>13.93%</t>
  </si>
  <si>
    <t>9.09%</t>
  </si>
  <si>
    <t>11.91%</t>
  </si>
  <si>
    <t>7.2%</t>
  </si>
  <si>
    <t>9.75%</t>
  </si>
  <si>
    <t>12.41%</t>
  </si>
  <si>
    <t>7.04%</t>
  </si>
  <si>
    <t>7.17%</t>
  </si>
  <si>
    <t>11.74%</t>
  </si>
  <si>
    <t>7.61%</t>
  </si>
  <si>
    <t>14.96%</t>
  </si>
  <si>
    <t>Q6. To what extent do you agree or disagree that the gender stereotypes you experienced as a child or throughout your life have had a negative effect on any of the following?: Your decisions about what subjects to study at school</t>
  </si>
  <si>
    <t>Base: Respondents who reported experiencing gender stereotypes as a child</t>
  </si>
  <si>
    <t>96</t>
  </si>
  <si>
    <t>102</t>
  </si>
  <si>
    <t>144</t>
  </si>
  <si>
    <t>167</t>
  </si>
  <si>
    <t>22.41%</t>
  </si>
  <si>
    <t>31.29%</t>
  </si>
  <si>
    <t>17.46%</t>
  </si>
  <si>
    <t>13.54%</t>
  </si>
  <si>
    <t>14.46%</t>
  </si>
  <si>
    <t>9.39%</t>
  </si>
  <si>
    <t>37.83%</t>
  </si>
  <si>
    <t>19.77%</t>
  </si>
  <si>
    <t>12.17%</t>
  </si>
  <si>
    <t>18.91%</t>
  </si>
  <si>
    <t>14.79%</t>
  </si>
  <si>
    <t>30.33%</t>
  </si>
  <si>
    <t>17.52%</t>
  </si>
  <si>
    <t>21.67%</t>
  </si>
  <si>
    <t>19.93%</t>
  </si>
  <si>
    <t>21.88%</t>
  </si>
  <si>
    <t>26.45%</t>
  </si>
  <si>
    <t>8.42%</t>
  </si>
  <si>
    <t>17.99%</t>
  </si>
  <si>
    <t>22.36%</t>
  </si>
  <si>
    <t>20.44%</t>
  </si>
  <si>
    <t>18.94%</t>
  </si>
  <si>
    <t>10.68%</t>
  </si>
  <si>
    <t>25.09%</t>
  </si>
  <si>
    <t>13.74%</t>
  </si>
  <si>
    <t>27.43%</t>
  </si>
  <si>
    <t>21.29%</t>
  </si>
  <si>
    <t>14.94%</t>
  </si>
  <si>
    <t>27.21%</t>
  </si>
  <si>
    <t>27.9%</t>
  </si>
  <si>
    <t>28.14%</t>
  </si>
  <si>
    <t>42.33%</t>
  </si>
  <si>
    <t>51.92%</t>
  </si>
  <si>
    <t>20.41%</t>
  </si>
  <si>
    <t>44.15%</t>
  </si>
  <si>
    <t>66.33%</t>
  </si>
  <si>
    <t>19.68%</t>
  </si>
  <si>
    <t>32.75%</t>
  </si>
  <si>
    <t>41.83%</t>
  </si>
  <si>
    <t>22.58%</t>
  </si>
  <si>
    <t>39.79%</t>
  </si>
  <si>
    <t>27.8%</t>
  </si>
  <si>
    <t>31.49%</t>
  </si>
  <si>
    <t>26.75%</t>
  </si>
  <si>
    <t>31.48%</t>
  </si>
  <si>
    <t>37.91%</t>
  </si>
  <si>
    <t>27.58%</t>
  </si>
  <si>
    <t>63.17%</t>
  </si>
  <si>
    <t>33.01%</t>
  </si>
  <si>
    <t>34.12%</t>
  </si>
  <si>
    <t>26.83%</t>
  </si>
  <si>
    <t>24.96%</t>
  </si>
  <si>
    <t>25.34%</t>
  </si>
  <si>
    <t>27.35%</t>
  </si>
  <si>
    <t>14.01%</t>
  </si>
  <si>
    <t>38.23%</t>
  </si>
  <si>
    <t>17.91%</t>
  </si>
  <si>
    <t>23.62%</t>
  </si>
  <si>
    <t>41.92%</t>
  </si>
  <si>
    <t>11.39%</t>
  </si>
  <si>
    <t>52.75%</t>
  </si>
  <si>
    <t>30.74%</t>
  </si>
  <si>
    <t>30.35%</t>
  </si>
  <si>
    <t>23.64%</t>
  </si>
  <si>
    <t>25.54%</t>
  </si>
  <si>
    <t>28.86%</t>
  </si>
  <si>
    <t>25.7%</t>
  </si>
  <si>
    <t>21.21%</t>
  </si>
  <si>
    <t>27.62%</t>
  </si>
  <si>
    <t>48.08%</t>
  </si>
  <si>
    <t>18.9%</t>
  </si>
  <si>
    <t>22.76%</t>
  </si>
  <si>
    <t>29.77%</t>
  </si>
  <si>
    <t>15.08%</t>
  </si>
  <si>
    <t>17.15%</t>
  </si>
  <si>
    <t>17.55%</t>
  </si>
  <si>
    <t>30.08%</t>
  </si>
  <si>
    <t>9.15%</t>
  </si>
  <si>
    <t>37.97%</t>
  </si>
  <si>
    <t>19.5%</t>
  </si>
  <si>
    <t>12.44%</t>
  </si>
  <si>
    <t>32.22%</t>
  </si>
  <si>
    <t>24.12%</t>
  </si>
  <si>
    <t>15.09%</t>
  </si>
  <si>
    <t>9.58%</t>
  </si>
  <si>
    <t>21.68%</t>
  </si>
  <si>
    <t>9.78%</t>
  </si>
  <si>
    <t>22.29%</t>
  </si>
  <si>
    <t>16.46%</t>
  </si>
  <si>
    <t>19.32%</t>
  </si>
  <si>
    <t>21.1%</t>
  </si>
  <si>
    <t>9.34%</t>
  </si>
  <si>
    <t>21.01%</t>
  </si>
  <si>
    <t>17.6%</t>
  </si>
  <si>
    <t>11.6%</t>
  </si>
  <si>
    <t>7.03%</t>
  </si>
  <si>
    <t>4.07%</t>
  </si>
  <si>
    <t>2.07%</t>
  </si>
  <si>
    <t>15.18%</t>
  </si>
  <si>
    <t>10.21%</t>
  </si>
  <si>
    <t>8.92%</t>
  </si>
  <si>
    <t>21.5%</t>
  </si>
  <si>
    <t>5.73%</t>
  </si>
  <si>
    <t>6.62%</t>
  </si>
  <si>
    <t>12.23%</t>
  </si>
  <si>
    <t>1.9%</t>
  </si>
  <si>
    <t>4.32%</t>
  </si>
  <si>
    <t>16.71%</t>
  </si>
  <si>
    <t>4.7%</t>
  </si>
  <si>
    <t>4.23%</t>
  </si>
  <si>
    <t>12.81%</t>
  </si>
  <si>
    <t>1.33%</t>
  </si>
  <si>
    <t>3.3%</t>
  </si>
  <si>
    <t>10.46%</t>
  </si>
  <si>
    <t>1.92%</t>
  </si>
  <si>
    <t>1.4%</t>
  </si>
  <si>
    <t>0.68%</t>
  </si>
  <si>
    <t>2.06%</t>
  </si>
  <si>
    <t>4.05%</t>
  </si>
  <si>
    <t>92</t>
  </si>
  <si>
    <t>16%</t>
  </si>
  <si>
    <t>26.78%</t>
  </si>
  <si>
    <t>27.37%</t>
  </si>
  <si>
    <t>19.11%</t>
  </si>
  <si>
    <t>11.13%</t>
  </si>
  <si>
    <t>16.38%</t>
  </si>
  <si>
    <t>15.87%</t>
  </si>
  <si>
    <t>3.96%</t>
  </si>
  <si>
    <t>25.07%</t>
  </si>
  <si>
    <t>4.89%</t>
  </si>
  <si>
    <t>20.25%</t>
  </si>
  <si>
    <t>12.47%</t>
  </si>
  <si>
    <t>20.08%</t>
  </si>
  <si>
    <t>11.93%</t>
  </si>
  <si>
    <t>15.33%</t>
  </si>
  <si>
    <t>42.6%</t>
  </si>
  <si>
    <t>12.11%</t>
  </si>
  <si>
    <t>14.75%</t>
  </si>
  <si>
    <t>17.51%</t>
  </si>
  <si>
    <t>18.4%</t>
  </si>
  <si>
    <t>28.33%</t>
  </si>
  <si>
    <t>23.83%</t>
  </si>
  <si>
    <t>30.09%</t>
  </si>
  <si>
    <t>27.77%</t>
  </si>
  <si>
    <t>3.98%</t>
  </si>
  <si>
    <t>67.87%</t>
  </si>
  <si>
    <t>40.28%</t>
  </si>
  <si>
    <t>11%</t>
  </si>
  <si>
    <t>36.85%</t>
  </si>
  <si>
    <t>25.08%</t>
  </si>
  <si>
    <t>38.57%</t>
  </si>
  <si>
    <t>19.8%</t>
  </si>
  <si>
    <t>23.16%</t>
  </si>
  <si>
    <t>23.98%</t>
  </si>
  <si>
    <t>31.04%</t>
  </si>
  <si>
    <t>29.98%</t>
  </si>
  <si>
    <t>37.21%</t>
  </si>
  <si>
    <t>25.02%</t>
  </si>
  <si>
    <t>20.86%</t>
  </si>
  <si>
    <t>29.05%</t>
  </si>
  <si>
    <t>20.57%</t>
  </si>
  <si>
    <t>35.81%</t>
  </si>
  <si>
    <t>31.95%</t>
  </si>
  <si>
    <t>31.66%</t>
  </si>
  <si>
    <t>21.75%</t>
  </si>
  <si>
    <t>26.65%</t>
  </si>
  <si>
    <t>27.54%</t>
  </si>
  <si>
    <t>36.74%</t>
  </si>
  <si>
    <t>24.15%</t>
  </si>
  <si>
    <t>26.52%</t>
  </si>
  <si>
    <t>29.2%</t>
  </si>
  <si>
    <t>20.22%</t>
  </si>
  <si>
    <t>13.87%</t>
  </si>
  <si>
    <t>34.87%</t>
  </si>
  <si>
    <t>31.6%</t>
  </si>
  <si>
    <t>47.66%</t>
  </si>
  <si>
    <t>20.09%</t>
  </si>
  <si>
    <t>30.4%</t>
  </si>
  <si>
    <t>13.9%</t>
  </si>
  <si>
    <t>31.35%</t>
  </si>
  <si>
    <t>23.56%</t>
  </si>
  <si>
    <t>25.43%</t>
  </si>
  <si>
    <t>23.19%</t>
  </si>
  <si>
    <t>28.69%</t>
  </si>
  <si>
    <t>24.38%</t>
  </si>
  <si>
    <t>17.66%</t>
  </si>
  <si>
    <t>11.1%</t>
  </si>
  <si>
    <t>33.48%</t>
  </si>
  <si>
    <t>27.18%</t>
  </si>
  <si>
    <t>9.73%</t>
  </si>
  <si>
    <t>18.68%</t>
  </si>
  <si>
    <t>16.02%</t>
  </si>
  <si>
    <t>6.35%</t>
  </si>
  <si>
    <t>9.26%</t>
  </si>
  <si>
    <t>15.68%</t>
  </si>
  <si>
    <t>42.64%</t>
  </si>
  <si>
    <t>20.16%</t>
  </si>
  <si>
    <t>11.22%</t>
  </si>
  <si>
    <t>14.13%</t>
  </si>
  <si>
    <t>13.78%</t>
  </si>
  <si>
    <t>8.49%</t>
  </si>
  <si>
    <t>18.79%</t>
  </si>
  <si>
    <t>12.9%</t>
  </si>
  <si>
    <t>24.43%</t>
  </si>
  <si>
    <t>12.68%</t>
  </si>
  <si>
    <t>17.12%</t>
  </si>
  <si>
    <t>11.67%</t>
  </si>
  <si>
    <t>16.08%</t>
  </si>
  <si>
    <t>18.1%</t>
  </si>
  <si>
    <t>9.67%</t>
  </si>
  <si>
    <t>12.7%</t>
  </si>
  <si>
    <t>18.24%</t>
  </si>
  <si>
    <t>36.57%</t>
  </si>
  <si>
    <t>24.95%</t>
  </si>
  <si>
    <t>30.65%</t>
  </si>
  <si>
    <t>18.73%</t>
  </si>
  <si>
    <t>13.38%</t>
  </si>
  <si>
    <t>3.47%</t>
  </si>
  <si>
    <t>20.63%</t>
  </si>
  <si>
    <t>9.49%</t>
  </si>
  <si>
    <t>13.01%</t>
  </si>
  <si>
    <t>16.43%</t>
  </si>
  <si>
    <t>13.62%</t>
  </si>
  <si>
    <t>11.28%</t>
  </si>
  <si>
    <t>45.81%</t>
  </si>
  <si>
    <t>11.72%</t>
  </si>
  <si>
    <t>13.14%</t>
  </si>
  <si>
    <t>14.27%</t>
  </si>
  <si>
    <t>13.08%</t>
  </si>
  <si>
    <t>15.58%</t>
  </si>
  <si>
    <t>1.35%</t>
  </si>
  <si>
    <t>1.95%</t>
  </si>
  <si>
    <t>1.88%</t>
  </si>
  <si>
    <t>2.89%</t>
  </si>
  <si>
    <t>2.84%</t>
  </si>
  <si>
    <t>1.78%</t>
  </si>
  <si>
    <t>1.01%</t>
  </si>
  <si>
    <t>Q7. To what extent do you agree or disagree that the gender stereotypes you experienced as a child or throughout your life have had a negative effect on any of the following?: Your decisions about which careers you felt you could pursue</t>
  </si>
  <si>
    <t>23.84%</t>
  </si>
  <si>
    <t>21.83%</t>
  </si>
  <si>
    <t>14.02%</t>
  </si>
  <si>
    <t>22.21%</t>
  </si>
  <si>
    <t>13.48%</t>
  </si>
  <si>
    <t>18.5%</t>
  </si>
  <si>
    <t>20.55%</t>
  </si>
  <si>
    <t>8.87%</t>
  </si>
  <si>
    <t>20.83%</t>
  </si>
  <si>
    <t>27.42%</t>
  </si>
  <si>
    <t>19.04%</t>
  </si>
  <si>
    <t>28.21%</t>
  </si>
  <si>
    <t>16.41%</t>
  </si>
  <si>
    <t>21.28%</t>
  </si>
  <si>
    <t>16.93%</t>
  </si>
  <si>
    <t>28.98%</t>
  </si>
  <si>
    <t>18.85%</t>
  </si>
  <si>
    <t>24.46%</t>
  </si>
  <si>
    <t>21.18%</t>
  </si>
  <si>
    <t>30.92%</t>
  </si>
  <si>
    <t>42.25%</t>
  </si>
  <si>
    <t>22.7%</t>
  </si>
  <si>
    <t>24.05%</t>
  </si>
  <si>
    <t>22.59%</t>
  </si>
  <si>
    <t>18.74%</t>
  </si>
  <si>
    <t>42.89%</t>
  </si>
  <si>
    <t>51.16%</t>
  </si>
  <si>
    <t>25.17%</t>
  </si>
  <si>
    <t>34.04%</t>
  </si>
  <si>
    <t>23.13%</t>
  </si>
  <si>
    <t>44.89%</t>
  </si>
  <si>
    <t>37.82%</t>
  </si>
  <si>
    <t>52.95%</t>
  </si>
  <si>
    <t>36.87%</t>
  </si>
  <si>
    <t>40.33%</t>
  </si>
  <si>
    <t>39.93%</t>
  </si>
  <si>
    <t>18.08%</t>
  </si>
  <si>
    <t>45.07%</t>
  </si>
  <si>
    <t>36.48%</t>
  </si>
  <si>
    <t>42.55%</t>
  </si>
  <si>
    <t>23.35%</t>
  </si>
  <si>
    <t>38.88%</t>
  </si>
  <si>
    <t>38%</t>
  </si>
  <si>
    <t>32.56%</t>
  </si>
  <si>
    <t>42.01%</t>
  </si>
  <si>
    <t>14.65%</t>
  </si>
  <si>
    <t>19.25%</t>
  </si>
  <si>
    <t>35.37%</t>
  </si>
  <si>
    <t>14.14%</t>
  </si>
  <si>
    <t>14.3%</t>
  </si>
  <si>
    <t>29.66%</t>
  </si>
  <si>
    <t>8%</t>
  </si>
  <si>
    <t>21.9%</t>
  </si>
  <si>
    <t>21.02%</t>
  </si>
  <si>
    <t>19.08%</t>
  </si>
  <si>
    <t>17.63%</t>
  </si>
  <si>
    <t>24.21%</t>
  </si>
  <si>
    <t>12.46%</t>
  </si>
  <si>
    <t>26.76%</t>
  </si>
  <si>
    <t>21.66%</t>
  </si>
  <si>
    <t>20.88%</t>
  </si>
  <si>
    <t>28.18%</t>
  </si>
  <si>
    <t>25.19%</t>
  </si>
  <si>
    <t>27.14%</t>
  </si>
  <si>
    <t>21.14%</t>
  </si>
  <si>
    <t>16.51%</t>
  </si>
  <si>
    <t>5.53%</t>
  </si>
  <si>
    <t>10.53%</t>
  </si>
  <si>
    <t>21.54%</t>
  </si>
  <si>
    <t>24.49%</t>
  </si>
  <si>
    <t>17.44%</t>
  </si>
  <si>
    <t>7.42%</t>
  </si>
  <si>
    <t>19%</t>
  </si>
  <si>
    <t>14.69%</t>
  </si>
  <si>
    <t>21.6%</t>
  </si>
  <si>
    <t>20.99%</t>
  </si>
  <si>
    <t>19.91%</t>
  </si>
  <si>
    <t>9.24%</t>
  </si>
  <si>
    <t>19.33%</t>
  </si>
  <si>
    <t>8.31%</t>
  </si>
  <si>
    <t>15.16%</t>
  </si>
  <si>
    <t>13.13%</t>
  </si>
  <si>
    <t>14.76%</t>
  </si>
  <si>
    <t>14.95%</t>
  </si>
  <si>
    <t>7.98%</t>
  </si>
  <si>
    <t>1.42%</t>
  </si>
  <si>
    <t>6.63%</t>
  </si>
  <si>
    <t>8.98%</t>
  </si>
  <si>
    <t>11.41%</t>
  </si>
  <si>
    <t>14.9%</t>
  </si>
  <si>
    <t>2.95%</t>
  </si>
  <si>
    <t>10.41%</t>
  </si>
  <si>
    <t>1.27%</t>
  </si>
  <si>
    <t>0.76%</t>
  </si>
  <si>
    <t>0.7%</t>
  </si>
  <si>
    <t>3.36%</t>
  </si>
  <si>
    <t>12.98%</t>
  </si>
  <si>
    <t>20.03%</t>
  </si>
  <si>
    <t>16.04%</t>
  </si>
  <si>
    <t>12.79%</t>
  </si>
  <si>
    <t>8.73%</t>
  </si>
  <si>
    <t>16.94%</t>
  </si>
  <si>
    <t>43.64%</t>
  </si>
  <si>
    <t>12.12%</t>
  </si>
  <si>
    <t>8.2%</t>
  </si>
  <si>
    <t>11.85%</t>
  </si>
  <si>
    <t>27.83%</t>
  </si>
  <si>
    <t>28.52%</t>
  </si>
  <si>
    <t>12.55%</t>
  </si>
  <si>
    <t>14.34%</t>
  </si>
  <si>
    <t>11.34%</t>
  </si>
  <si>
    <t>35.4%</t>
  </si>
  <si>
    <t>39.8%</t>
  </si>
  <si>
    <t>29.09%</t>
  </si>
  <si>
    <t>20.65%</t>
  </si>
  <si>
    <t>58.51%</t>
  </si>
  <si>
    <t>32.28%</t>
  </si>
  <si>
    <t>41.2%</t>
  </si>
  <si>
    <t>30.77%</t>
  </si>
  <si>
    <t>17.28%</t>
  </si>
  <si>
    <t>39.25%</t>
  </si>
  <si>
    <t>15.94%</t>
  </si>
  <si>
    <t>48.76%</t>
  </si>
  <si>
    <t>30.19%</t>
  </si>
  <si>
    <t>30.61%</t>
  </si>
  <si>
    <t>27.33%</t>
  </si>
  <si>
    <t>25.72%</t>
  </si>
  <si>
    <t>35.47%</t>
  </si>
  <si>
    <t>46.93%</t>
  </si>
  <si>
    <t>29.78%</t>
  </si>
  <si>
    <t>36.71%</t>
  </si>
  <si>
    <t>21.38%</t>
  </si>
  <si>
    <t>32.03%</t>
  </si>
  <si>
    <t>28.62%</t>
  </si>
  <si>
    <t>26.4%</t>
  </si>
  <si>
    <t>24.06%</t>
  </si>
  <si>
    <t>33.73%</t>
  </si>
  <si>
    <t>26.58%</t>
  </si>
  <si>
    <t>21.19%</t>
  </si>
  <si>
    <t>19.19%</t>
  </si>
  <si>
    <t>23.63%</t>
  </si>
  <si>
    <t>79.21%</t>
  </si>
  <si>
    <t>26.16%</t>
  </si>
  <si>
    <t>40.2%</t>
  </si>
  <si>
    <t>21.78%</t>
  </si>
  <si>
    <t>25.68%</t>
  </si>
  <si>
    <t>19.58%</t>
  </si>
  <si>
    <t>28.47%</t>
  </si>
  <si>
    <t>16.1%</t>
  </si>
  <si>
    <t>22.3%</t>
  </si>
  <si>
    <t>22.79%</t>
  </si>
  <si>
    <t>10.03%</t>
  </si>
  <si>
    <t>54.19%</t>
  </si>
  <si>
    <t>27.57%</t>
  </si>
  <si>
    <t>27%</t>
  </si>
  <si>
    <t>24.54%</t>
  </si>
  <si>
    <t>8.38%</t>
  </si>
  <si>
    <t>14.89%</t>
  </si>
  <si>
    <t>22.95%</t>
  </si>
  <si>
    <t>18.88%</t>
  </si>
  <si>
    <t>27.89%</t>
  </si>
  <si>
    <t>18.72%</t>
  </si>
  <si>
    <t>6.32%</t>
  </si>
  <si>
    <t>17.56%</t>
  </si>
  <si>
    <t>17.61%</t>
  </si>
  <si>
    <t>15.91%</t>
  </si>
  <si>
    <t>14.71%</t>
  </si>
  <si>
    <t>11.03%</t>
  </si>
  <si>
    <t>19.09%</t>
  </si>
  <si>
    <t>20.45%</t>
  </si>
  <si>
    <t>13.5%</t>
  </si>
  <si>
    <t>18.39%</t>
  </si>
  <si>
    <t>18.98%</t>
  </si>
  <si>
    <t>21.48%</t>
  </si>
  <si>
    <t>8.65%</t>
  </si>
  <si>
    <t>23.59%</t>
  </si>
  <si>
    <t>8.23%</t>
  </si>
  <si>
    <t>19.9%</t>
  </si>
  <si>
    <t>15.1%</t>
  </si>
  <si>
    <t>10.66%</t>
  </si>
  <si>
    <t>9.9%</t>
  </si>
  <si>
    <t>13.42%</t>
  </si>
  <si>
    <t>8.74%</t>
  </si>
  <si>
    <t>15.51%</t>
  </si>
  <si>
    <t>0.78%</t>
  </si>
  <si>
    <t>3.26%</t>
  </si>
  <si>
    <t>1.15%</t>
  </si>
  <si>
    <t>1.21%</t>
  </si>
  <si>
    <t>0.66%</t>
  </si>
  <si>
    <t>Q8. To what extent do you agree or disagree that the gender stereotypes you experienced as a child or throughout your life have had a negative effect on any of the following?: Your decisions about whose job it is to care for others in your own family</t>
  </si>
  <si>
    <t>14.51%</t>
  </si>
  <si>
    <t>12.66%</t>
  </si>
  <si>
    <t>19.02%</t>
  </si>
  <si>
    <t>13.77%</t>
  </si>
  <si>
    <t>18.25%</t>
  </si>
  <si>
    <t>14.5%</t>
  </si>
  <si>
    <t>22.48%</t>
  </si>
  <si>
    <t>19.71%</t>
  </si>
  <si>
    <t>4.16%</t>
  </si>
  <si>
    <t>36.3%</t>
  </si>
  <si>
    <t>17.74%</t>
  </si>
  <si>
    <t>16.75%</t>
  </si>
  <si>
    <t>20.92%</t>
  </si>
  <si>
    <t>15.17%</t>
  </si>
  <si>
    <t>17.83%</t>
  </si>
  <si>
    <t>11.61%</t>
  </si>
  <si>
    <t>20.51%</t>
  </si>
  <si>
    <t>20.49%</t>
  </si>
  <si>
    <t>8.93%</t>
  </si>
  <si>
    <t>14.42%</t>
  </si>
  <si>
    <t>15.15%</t>
  </si>
  <si>
    <t>35.59%</t>
  </si>
  <si>
    <t>45.16%</t>
  </si>
  <si>
    <t>34.64%</t>
  </si>
  <si>
    <t>42.96%</t>
  </si>
  <si>
    <t>28.66%</t>
  </si>
  <si>
    <t>60.29%</t>
  </si>
  <si>
    <t>42.2%</t>
  </si>
  <si>
    <t>41.05%</t>
  </si>
  <si>
    <t>48.15%</t>
  </si>
  <si>
    <t>36.25%</t>
  </si>
  <si>
    <t>30.24%</t>
  </si>
  <si>
    <t>50.28%</t>
  </si>
  <si>
    <t>21.99%</t>
  </si>
  <si>
    <t>36.99%</t>
  </si>
  <si>
    <t>26.74%</t>
  </si>
  <si>
    <t>40.84%</t>
  </si>
  <si>
    <t>33.02%</t>
  </si>
  <si>
    <t>46.12%</t>
  </si>
  <si>
    <t>57.9%</t>
  </si>
  <si>
    <t>40.48%</t>
  </si>
  <si>
    <t>30.13%</t>
  </si>
  <si>
    <t>38.91%</t>
  </si>
  <si>
    <t>25.53%</t>
  </si>
  <si>
    <t>34.51%</t>
  </si>
  <si>
    <t>30.85%</t>
  </si>
  <si>
    <t>23.31%</t>
  </si>
  <si>
    <t>14.21%</t>
  </si>
  <si>
    <t>28.79%</t>
  </si>
  <si>
    <t>35.66%</t>
  </si>
  <si>
    <t>5.45%</t>
  </si>
  <si>
    <t>14.66%</t>
  </si>
  <si>
    <t>26.27%</t>
  </si>
  <si>
    <t>38.25%</t>
  </si>
  <si>
    <t>21.61%</t>
  </si>
  <si>
    <t>20.07%</t>
  </si>
  <si>
    <t>31.19%</t>
  </si>
  <si>
    <t>21.72%</t>
  </si>
  <si>
    <t>22.94%</t>
  </si>
  <si>
    <t>22.61%</t>
  </si>
  <si>
    <t>10.98%</t>
  </si>
  <si>
    <t>20.2%</t>
  </si>
  <si>
    <t>31.41%</t>
  </si>
  <si>
    <t>23.08%</t>
  </si>
  <si>
    <t>12.38%</t>
  </si>
  <si>
    <t>6.65%</t>
  </si>
  <si>
    <t>8.75%</t>
  </si>
  <si>
    <t>17.02%</t>
  </si>
  <si>
    <t>17.03%</t>
  </si>
  <si>
    <t>10.72%</t>
  </si>
  <si>
    <t>15.74%</t>
  </si>
  <si>
    <t>7.73%</t>
  </si>
  <si>
    <t>18.29%</t>
  </si>
  <si>
    <t>7.79%</t>
  </si>
  <si>
    <t>20.01%</t>
  </si>
  <si>
    <t>16.01%</t>
  </si>
  <si>
    <t>11.19%</t>
  </si>
  <si>
    <t>7.58%</t>
  </si>
  <si>
    <t>4.21%</t>
  </si>
  <si>
    <t>5.16%</t>
  </si>
  <si>
    <t>4.56%</t>
  </si>
  <si>
    <t>13.45%</t>
  </si>
  <si>
    <t>16.22%</t>
  </si>
  <si>
    <t>25.28%</t>
  </si>
  <si>
    <t>7.18%</t>
  </si>
  <si>
    <t>14.33%</t>
  </si>
  <si>
    <t>8.48%</t>
  </si>
  <si>
    <t>1.28%</t>
  </si>
  <si>
    <t>1.34%</t>
  </si>
  <si>
    <t>0.26%</t>
  </si>
  <si>
    <t>20.82%</t>
  </si>
  <si>
    <t>6.1%</t>
  </si>
  <si>
    <t>14.99%</t>
  </si>
  <si>
    <t>22.04%</t>
  </si>
  <si>
    <t>5.2%</t>
  </si>
  <si>
    <t>48.72%</t>
  </si>
  <si>
    <t>16.4%</t>
  </si>
  <si>
    <t>13.16%</t>
  </si>
  <si>
    <t>13.3%</t>
  </si>
  <si>
    <t>20.84%</t>
  </si>
  <si>
    <t>14.67%</t>
  </si>
  <si>
    <t>7.02%</t>
  </si>
  <si>
    <t>21.06%</t>
  </si>
  <si>
    <t>13.86%</t>
  </si>
  <si>
    <t>9.83%</t>
  </si>
  <si>
    <t>15.73%</t>
  </si>
  <si>
    <t>32.53%</t>
  </si>
  <si>
    <t>33.4%</t>
  </si>
  <si>
    <t>37.18%</t>
  </si>
  <si>
    <t>26.64%</t>
  </si>
  <si>
    <t>16.55%</t>
  </si>
  <si>
    <t>21.44%</t>
  </si>
  <si>
    <t>28.13%</t>
  </si>
  <si>
    <t>38.19%</t>
  </si>
  <si>
    <t>6.51%</t>
  </si>
  <si>
    <t>24.58%</t>
  </si>
  <si>
    <t>34.99%</t>
  </si>
  <si>
    <t>20.37%</t>
  </si>
  <si>
    <t>28.45%</t>
  </si>
  <si>
    <t>29.55%</t>
  </si>
  <si>
    <t>36.28%</t>
  </si>
  <si>
    <t>27.09%</t>
  </si>
  <si>
    <t>31.16%</t>
  </si>
  <si>
    <t>24.64%</t>
  </si>
  <si>
    <t>27.7%</t>
  </si>
  <si>
    <t>24.88%</t>
  </si>
  <si>
    <t>38.92%</t>
  </si>
  <si>
    <t>32.25%</t>
  </si>
  <si>
    <t>68.44%</t>
  </si>
  <si>
    <t>30.87%</t>
  </si>
  <si>
    <t>26.42%</t>
  </si>
  <si>
    <t>30.6%</t>
  </si>
  <si>
    <t>39.12%</t>
  </si>
  <si>
    <t>28.99%</t>
  </si>
  <si>
    <t>32.91%</t>
  </si>
  <si>
    <t>40.22%</t>
  </si>
  <si>
    <t>51.14%</t>
  </si>
  <si>
    <t>28.77%</t>
  </si>
  <si>
    <t>34.7%</t>
  </si>
  <si>
    <t>27.92%</t>
  </si>
  <si>
    <t>33.24%</t>
  </si>
  <si>
    <t>13.89%</t>
  </si>
  <si>
    <t>15.27%</t>
  </si>
  <si>
    <t>11.18%</t>
  </si>
  <si>
    <t>15.83%</t>
  </si>
  <si>
    <t>26.03%</t>
  </si>
  <si>
    <t>15.75%</t>
  </si>
  <si>
    <t>19.7%</t>
  </si>
  <si>
    <t>4.9%</t>
  </si>
  <si>
    <t>13.52%</t>
  </si>
  <si>
    <t>12.88%</t>
  </si>
  <si>
    <t>13.32%</t>
  </si>
  <si>
    <t>21.05%</t>
  </si>
  <si>
    <t>18.38%</t>
  </si>
  <si>
    <t>11.62%</t>
  </si>
  <si>
    <t>15.11%</t>
  </si>
  <si>
    <t>10.9%</t>
  </si>
  <si>
    <t>17.33%</t>
  </si>
  <si>
    <t>11.98%</t>
  </si>
  <si>
    <t>15.85%</t>
  </si>
  <si>
    <t>12.96%</t>
  </si>
  <si>
    <t>5.29%</t>
  </si>
  <si>
    <t>10.63%</t>
  </si>
  <si>
    <t>9.93%</t>
  </si>
  <si>
    <t>17.87%</t>
  </si>
  <si>
    <t>11.29%</t>
  </si>
  <si>
    <t>11.83%</t>
  </si>
  <si>
    <t>13.53%</t>
  </si>
  <si>
    <t>10.92%</t>
  </si>
  <si>
    <t>12.09%</t>
  </si>
  <si>
    <t>2.31%</t>
  </si>
  <si>
    <t>12.65%</t>
  </si>
  <si>
    <t>2.63%</t>
  </si>
  <si>
    <t>2.2%</t>
  </si>
  <si>
    <t>2.58%</t>
  </si>
  <si>
    <t>Q9. To what extent do you agree or disagree that the gender stereotypes you experienced as a child or throughout your life have had a negative effect on: Your relationships with other people in your life, for example your friends, family, or significant others</t>
  </si>
  <si>
    <t>7.27%</t>
  </si>
  <si>
    <t>12.97%</t>
  </si>
  <si>
    <t>30.43%</t>
  </si>
  <si>
    <t>20.26%</t>
  </si>
  <si>
    <t>11.81%</t>
  </si>
  <si>
    <t>19.37%</t>
  </si>
  <si>
    <t>14.06%</t>
  </si>
  <si>
    <t>20.43%</t>
  </si>
  <si>
    <t>17.38%</t>
  </si>
  <si>
    <t>5.11%</t>
  </si>
  <si>
    <t>23.93%</t>
  </si>
  <si>
    <t>8.28%</t>
  </si>
  <si>
    <t>13.28%</t>
  </si>
  <si>
    <t>30.64%</t>
  </si>
  <si>
    <t>22.54%</t>
  </si>
  <si>
    <t>25.41%</t>
  </si>
  <si>
    <t>23.79%</t>
  </si>
  <si>
    <t>24.62%</t>
  </si>
  <si>
    <t>44.14%</t>
  </si>
  <si>
    <t>24.08%</t>
  </si>
  <si>
    <t>16.53%</t>
  </si>
  <si>
    <t>18.66%</t>
  </si>
  <si>
    <t>29.83%</t>
  </si>
  <si>
    <t>37.1%</t>
  </si>
  <si>
    <t>27.1%</t>
  </si>
  <si>
    <t>27.5%</t>
  </si>
  <si>
    <t>29.35%</t>
  </si>
  <si>
    <t>26.01%</t>
  </si>
  <si>
    <t>27.01%</t>
  </si>
  <si>
    <t>22.03%</t>
  </si>
  <si>
    <t>31.46%</t>
  </si>
  <si>
    <t>29.44%</t>
  </si>
  <si>
    <t>32.31%</t>
  </si>
  <si>
    <t>27.45%</t>
  </si>
  <si>
    <t>24.86%</t>
  </si>
  <si>
    <t>29.28%</t>
  </si>
  <si>
    <t>22.4%</t>
  </si>
  <si>
    <t>29.57%</t>
  </si>
  <si>
    <t>33.5%</t>
  </si>
  <si>
    <t>36.09%</t>
  </si>
  <si>
    <t>31%</t>
  </si>
  <si>
    <t>22.84%</t>
  </si>
  <si>
    <t>29.14%</t>
  </si>
  <si>
    <t>39.78%</t>
  </si>
  <si>
    <t>38.72%</t>
  </si>
  <si>
    <t>42.12%</t>
  </si>
  <si>
    <t>48.03%</t>
  </si>
  <si>
    <t>32.76%</t>
  </si>
  <si>
    <t>33.92%</t>
  </si>
  <si>
    <t>30.2%</t>
  </si>
  <si>
    <t>33.56%</t>
  </si>
  <si>
    <t>44.92%</t>
  </si>
  <si>
    <t>33.1%</t>
  </si>
  <si>
    <t>26.19%</t>
  </si>
  <si>
    <t>31.96%</t>
  </si>
  <si>
    <t>14.64%</t>
  </si>
  <si>
    <t>4.33%</t>
  </si>
  <si>
    <t>11.51%</t>
  </si>
  <si>
    <t>32.46%</t>
  </si>
  <si>
    <t>7.86%</t>
  </si>
  <si>
    <t>10.48%</t>
  </si>
  <si>
    <t>46.79%</t>
  </si>
  <si>
    <t>15.28%</t>
  </si>
  <si>
    <t>5.78%</t>
  </si>
  <si>
    <t>33.29%</t>
  </si>
  <si>
    <t>30.14%</t>
  </si>
  <si>
    <t>13.99%</t>
  </si>
  <si>
    <t>17.84%</t>
  </si>
  <si>
    <t>13.26%</t>
  </si>
  <si>
    <t>15.81%</t>
  </si>
  <si>
    <t>18.78%</t>
  </si>
  <si>
    <t>9.06%</t>
  </si>
  <si>
    <t>34.27%</t>
  </si>
  <si>
    <t>7.24%</t>
  </si>
  <si>
    <t>10.14%</t>
  </si>
  <si>
    <t>22.9%</t>
  </si>
  <si>
    <t>24.99%</t>
  </si>
  <si>
    <t>20.53%</t>
  </si>
  <si>
    <t>15.72%</t>
  </si>
  <si>
    <t>18.51%</t>
  </si>
  <si>
    <t>17.26%</t>
  </si>
  <si>
    <t>13.11%</t>
  </si>
  <si>
    <t>8.83%</t>
  </si>
  <si>
    <t>0.88%</t>
  </si>
  <si>
    <t>18.07%</t>
  </si>
  <si>
    <t>38.96%</t>
  </si>
  <si>
    <t>23.96%</t>
  </si>
  <si>
    <t>12.8%</t>
  </si>
  <si>
    <t>10.58%</t>
  </si>
  <si>
    <t>27.13%</t>
  </si>
  <si>
    <t>11.11%</t>
  </si>
  <si>
    <t>27.73%</t>
  </si>
  <si>
    <t>17.97%</t>
  </si>
  <si>
    <t>5.22%</t>
  </si>
  <si>
    <t>21.56%</t>
  </si>
  <si>
    <t>39.29%</t>
  </si>
  <si>
    <t>10.08%</t>
  </si>
  <si>
    <t>28.64%</t>
  </si>
  <si>
    <t>16.74%</t>
  </si>
  <si>
    <t>23.1%</t>
  </si>
  <si>
    <t>12.64%</t>
  </si>
  <si>
    <t>12.95%</t>
  </si>
  <si>
    <t>15.93%</t>
  </si>
  <si>
    <t>22.34%</t>
  </si>
  <si>
    <t>15.2%</t>
  </si>
  <si>
    <t>20.9%</t>
  </si>
  <si>
    <t>25.73%</t>
  </si>
  <si>
    <t>27.32%</t>
  </si>
  <si>
    <t>29.85%</t>
  </si>
  <si>
    <t>24.76%</t>
  </si>
  <si>
    <t>7.75%</t>
  </si>
  <si>
    <t>23.57%</t>
  </si>
  <si>
    <t>22.85%</t>
  </si>
  <si>
    <t>46.1%</t>
  </si>
  <si>
    <t>37.04%</t>
  </si>
  <si>
    <t>29.02%</t>
  </si>
  <si>
    <t>24.4%</t>
  </si>
  <si>
    <t>30.37%</t>
  </si>
  <si>
    <t>21.71%</t>
  </si>
  <si>
    <t>30.79%</t>
  </si>
  <si>
    <t>27.96%</t>
  </si>
  <si>
    <t>32.82%</t>
  </si>
  <si>
    <t>33.95%</t>
  </si>
  <si>
    <t>26.86%</t>
  </si>
  <si>
    <t>15.67%</t>
  </si>
  <si>
    <t>30.06%</t>
  </si>
  <si>
    <t>17.11%</t>
  </si>
  <si>
    <t>30.95%</t>
  </si>
  <si>
    <t>23.25%</t>
  </si>
  <si>
    <t>39%</t>
  </si>
  <si>
    <t>39.15%</t>
  </si>
  <si>
    <t>73.58%</t>
  </si>
  <si>
    <t>13.05%</t>
  </si>
  <si>
    <t>40.59%</t>
  </si>
  <si>
    <t>41.26%</t>
  </si>
  <si>
    <t>23.26%</t>
  </si>
  <si>
    <t>40.32%</t>
  </si>
  <si>
    <t>31.13%</t>
  </si>
  <si>
    <t>28.61%</t>
  </si>
  <si>
    <t>25.9%</t>
  </si>
  <si>
    <t>29.62%</t>
  </si>
  <si>
    <t>27.64%</t>
  </si>
  <si>
    <t>16.69%</t>
  </si>
  <si>
    <t>14.49%</t>
  </si>
  <si>
    <t>12.87%</t>
  </si>
  <si>
    <t>15.12%</t>
  </si>
  <si>
    <t>18.69%</t>
  </si>
  <si>
    <t>19.62%</t>
  </si>
  <si>
    <t>7.57%</t>
  </si>
  <si>
    <t>7.87%</t>
  </si>
  <si>
    <t>17.49%</t>
  </si>
  <si>
    <t>17.04%</t>
  </si>
  <si>
    <t>11.66%</t>
  </si>
  <si>
    <t>11.55%</t>
  </si>
  <si>
    <t>12.15%</t>
  </si>
  <si>
    <t>2.43%</t>
  </si>
  <si>
    <t>14%</t>
  </si>
  <si>
    <t>9.5%</t>
  </si>
  <si>
    <t>18.01%</t>
  </si>
  <si>
    <t>11.64%</t>
  </si>
  <si>
    <t>14.62%</t>
  </si>
  <si>
    <t>9.99%</t>
  </si>
  <si>
    <t>19.17%</t>
  </si>
  <si>
    <t>6.09%</t>
  </si>
  <si>
    <t>10.01%</t>
  </si>
  <si>
    <t>5.27%</t>
  </si>
  <si>
    <t>14.03%</t>
  </si>
  <si>
    <t>10.52%</t>
  </si>
  <si>
    <t>1.58%</t>
  </si>
  <si>
    <t>2.79%</t>
  </si>
  <si>
    <t>1.45%</t>
  </si>
  <si>
    <t>1.04%</t>
  </si>
  <si>
    <t>1.74%</t>
  </si>
  <si>
    <t>1.97%</t>
  </si>
  <si>
    <t>Q10. To what extent do you agree or disagree that the gender stereotypes you experienced as a child or throughout your life have had a negative effect on any of the following?: The attitudes you have towards what it means to be a man or woman</t>
  </si>
  <si>
    <t>17.72%</t>
  </si>
  <si>
    <t>29.47%</t>
  </si>
  <si>
    <t>14.7%</t>
  </si>
  <si>
    <t>9.01%</t>
  </si>
  <si>
    <t>8.46%</t>
  </si>
  <si>
    <t>17.23%</t>
  </si>
  <si>
    <t>9.05%</t>
  </si>
  <si>
    <t>16.49%</t>
  </si>
  <si>
    <t>19.34%</t>
  </si>
  <si>
    <t>21.13%</t>
  </si>
  <si>
    <t>22.49%</t>
  </si>
  <si>
    <t>17.85%</t>
  </si>
  <si>
    <t>19.78%</t>
  </si>
  <si>
    <t>41.44%</t>
  </si>
  <si>
    <t>32.1%</t>
  </si>
  <si>
    <t>24.23%</t>
  </si>
  <si>
    <t>45.5%</t>
  </si>
  <si>
    <t>25.26%</t>
  </si>
  <si>
    <t>61.34%</t>
  </si>
  <si>
    <t>47.18%</t>
  </si>
  <si>
    <t>44.43%</t>
  </si>
  <si>
    <t>34.16%</t>
  </si>
  <si>
    <t>26.92%</t>
  </si>
  <si>
    <t>38.01%</t>
  </si>
  <si>
    <t>36.83%</t>
  </si>
  <si>
    <t>35.57%</t>
  </si>
  <si>
    <t>39.21%</t>
  </si>
  <si>
    <t>25.45%</t>
  </si>
  <si>
    <t>32.57%</t>
  </si>
  <si>
    <t>40.93%</t>
  </si>
  <si>
    <t>21.95%</t>
  </si>
  <si>
    <t>38.15%</t>
  </si>
  <si>
    <t>31.9%</t>
  </si>
  <si>
    <t>33.84%</t>
  </si>
  <si>
    <t>33.46%</t>
  </si>
  <si>
    <t>26.1%</t>
  </si>
  <si>
    <t>25.81%</t>
  </si>
  <si>
    <t>28.25%</t>
  </si>
  <si>
    <t>26.37%</t>
  </si>
  <si>
    <t>25.77%</t>
  </si>
  <si>
    <t>21.07%</t>
  </si>
  <si>
    <t>23.46%</t>
  </si>
  <si>
    <t>35.94%</t>
  </si>
  <si>
    <t>38.94%</t>
  </si>
  <si>
    <t>44.49%</t>
  </si>
  <si>
    <t>19.51%</t>
  </si>
  <si>
    <t>29.21%</t>
  </si>
  <si>
    <t>24.27%</t>
  </si>
  <si>
    <t>27.36%</t>
  </si>
  <si>
    <t>49.81%</t>
  </si>
  <si>
    <t>30.72%</t>
  </si>
  <si>
    <t>30.25%</t>
  </si>
  <si>
    <t>21.33%</t>
  </si>
  <si>
    <t>23%</t>
  </si>
  <si>
    <t>3.14%</t>
  </si>
  <si>
    <t>8.54%</t>
  </si>
  <si>
    <t>11.52%</t>
  </si>
  <si>
    <t>17.32%</t>
  </si>
  <si>
    <t>9.47%</t>
  </si>
  <si>
    <t>24.29%</t>
  </si>
  <si>
    <t>12.94%</t>
  </si>
  <si>
    <t>19.83%</t>
  </si>
  <si>
    <t>6.94%</t>
  </si>
  <si>
    <t>7.31%</t>
  </si>
  <si>
    <t>13.68%</t>
  </si>
  <si>
    <t>16.17%</t>
  </si>
  <si>
    <t>9.57%</t>
  </si>
  <si>
    <t>7.92%</t>
  </si>
  <si>
    <t>13.58%</t>
  </si>
  <si>
    <t>32.65%</t>
  </si>
  <si>
    <t>11.77%</t>
  </si>
  <si>
    <t>8.61%</t>
  </si>
  <si>
    <t>16.23%</t>
  </si>
  <si>
    <t>12.35%</t>
  </si>
  <si>
    <t>19.27%</t>
  </si>
  <si>
    <t>10.84%</t>
  </si>
  <si>
    <t>7.32%</t>
  </si>
  <si>
    <t>7.76%</t>
  </si>
  <si>
    <t>18.55%</t>
  </si>
  <si>
    <t>5.8%</t>
  </si>
  <si>
    <t>6.99%</t>
  </si>
  <si>
    <t>2.88%</t>
  </si>
  <si>
    <t>2.41%</t>
  </si>
  <si>
    <t>5.18%</t>
  </si>
  <si>
    <t>22.27%</t>
  </si>
  <si>
    <t>7.82%</t>
  </si>
  <si>
    <t>4.51%</t>
  </si>
  <si>
    <t>11.58%</t>
  </si>
  <si>
    <t>12.39%</t>
  </si>
  <si>
    <t>8.94%</t>
  </si>
  <si>
    <t>10.25%</t>
  </si>
  <si>
    <t>22.01%</t>
  </si>
  <si>
    <t>10.09%</t>
  </si>
  <si>
    <t>10.8%</t>
  </si>
  <si>
    <t>24.2%</t>
  </si>
  <si>
    <t>25.47%</t>
  </si>
  <si>
    <t>24.89%</t>
  </si>
  <si>
    <t>38.2%</t>
  </si>
  <si>
    <t>28.76%</t>
  </si>
  <si>
    <t>43.53%</t>
  </si>
  <si>
    <t>43.31%</t>
  </si>
  <si>
    <t>25.03%</t>
  </si>
  <si>
    <t>27.66%</t>
  </si>
  <si>
    <t>20.34%</t>
  </si>
  <si>
    <t>28.88%</t>
  </si>
  <si>
    <t>22.75%</t>
  </si>
  <si>
    <t>30.38%</t>
  </si>
  <si>
    <t>28.9%</t>
  </si>
  <si>
    <t>33.55%</t>
  </si>
  <si>
    <t>37.15%</t>
  </si>
  <si>
    <t>26.6%</t>
  </si>
  <si>
    <t>29.65%</t>
  </si>
  <si>
    <t>33.47%</t>
  </si>
  <si>
    <t>47.98%</t>
  </si>
  <si>
    <t>35.24%</t>
  </si>
  <si>
    <t>17.86%</t>
  </si>
  <si>
    <t>56.22%</t>
  </si>
  <si>
    <t>33.22%</t>
  </si>
  <si>
    <t>35.82%</t>
  </si>
  <si>
    <t>26.99%</t>
  </si>
  <si>
    <t>37.47%</t>
  </si>
  <si>
    <t>41.87%</t>
  </si>
  <si>
    <t>29.68%</t>
  </si>
  <si>
    <t>18.77%</t>
  </si>
  <si>
    <t>27.26%</t>
  </si>
  <si>
    <t>33.28%</t>
  </si>
  <si>
    <t>21.42%</t>
  </si>
  <si>
    <t>21.97%</t>
  </si>
  <si>
    <t>23.97%</t>
  </si>
  <si>
    <t>4.19%</t>
  </si>
  <si>
    <t>8.63%</t>
  </si>
  <si>
    <t>16.37%</t>
  </si>
  <si>
    <t>25.93%</t>
  </si>
  <si>
    <t>22.69%</t>
  </si>
  <si>
    <t>19.12%</t>
  </si>
  <si>
    <t>12.49%</t>
  </si>
  <si>
    <t>15.26%</t>
  </si>
  <si>
    <t>12.34%</t>
  </si>
  <si>
    <t>17.14%</t>
  </si>
  <si>
    <t>16.62%</t>
  </si>
  <si>
    <t>10.82%</t>
  </si>
  <si>
    <t>27.12%</t>
  </si>
  <si>
    <t>14.39%</t>
  </si>
  <si>
    <t>13.51%</t>
  </si>
  <si>
    <t>13.57%</t>
  </si>
  <si>
    <t>17.13%</t>
  </si>
  <si>
    <t>16.48%</t>
  </si>
  <si>
    <t>26.39%</t>
  </si>
  <si>
    <t>14.58%</t>
  </si>
  <si>
    <t>20.13%</t>
  </si>
  <si>
    <t>6.33%</t>
  </si>
  <si>
    <t>21.11%</t>
  </si>
  <si>
    <t>11.37%</t>
  </si>
  <si>
    <t>9.66%</t>
  </si>
  <si>
    <t>13.02%</t>
  </si>
  <si>
    <t>10.17%</t>
  </si>
  <si>
    <t>12.4%</t>
  </si>
  <si>
    <t>Q11. To what extent do you agree or disagree with the following statements?: The way that retailers and manufacturers market products for children reinforces stereotypes about what girls and boys can do</t>
  </si>
  <si>
    <t>128</t>
  </si>
  <si>
    <t>34.25%</t>
  </si>
  <si>
    <t>21.49%</t>
  </si>
  <si>
    <t>31.79%</t>
  </si>
  <si>
    <t>38.46%</t>
  </si>
  <si>
    <t>43.77%</t>
  </si>
  <si>
    <t>23.29%</t>
  </si>
  <si>
    <t>20.19%</t>
  </si>
  <si>
    <t>17.31%</t>
  </si>
  <si>
    <t>23.53%</t>
  </si>
  <si>
    <t>22.65%</t>
  </si>
  <si>
    <t>23.44%</t>
  </si>
  <si>
    <t>22.68%</t>
  </si>
  <si>
    <t>24.55%</t>
  </si>
  <si>
    <t>32.81%</t>
  </si>
  <si>
    <t>16.84%</t>
  </si>
  <si>
    <t>25.36%</t>
  </si>
  <si>
    <t>32.44%</t>
  </si>
  <si>
    <t>24.41%</t>
  </si>
  <si>
    <t>35.2%</t>
  </si>
  <si>
    <t>31.82%</t>
  </si>
  <si>
    <t>32.94%</t>
  </si>
  <si>
    <t>48.68%</t>
  </si>
  <si>
    <t>39.13%</t>
  </si>
  <si>
    <t>37.86%</t>
  </si>
  <si>
    <t>29.96%</t>
  </si>
  <si>
    <t>44.42%</t>
  </si>
  <si>
    <t>61.23%</t>
  </si>
  <si>
    <t>35.48%</t>
  </si>
  <si>
    <t>26.14%</t>
  </si>
  <si>
    <t>33.08%</t>
  </si>
  <si>
    <t>37.34%</t>
  </si>
  <si>
    <t>34.22%</t>
  </si>
  <si>
    <t>35.6%</t>
  </si>
  <si>
    <t>38.68%</t>
  </si>
  <si>
    <t>37.72%</t>
  </si>
  <si>
    <t>47.64%</t>
  </si>
  <si>
    <t>23.4%</t>
  </si>
  <si>
    <t>34.28%</t>
  </si>
  <si>
    <t>37%</t>
  </si>
  <si>
    <t>116</t>
  </si>
  <si>
    <t>22.25%</t>
  </si>
  <si>
    <t>24.98%</t>
  </si>
  <si>
    <t>12.75%</t>
  </si>
  <si>
    <t>23.72%</t>
  </si>
  <si>
    <t>26.7%</t>
  </si>
  <si>
    <t>23.75%</t>
  </si>
  <si>
    <t>30.97%</t>
  </si>
  <si>
    <t>19.54%</t>
  </si>
  <si>
    <t>28.06%</t>
  </si>
  <si>
    <t>20.39%</t>
  </si>
  <si>
    <t>20.56%</t>
  </si>
  <si>
    <t>19.75%</t>
  </si>
  <si>
    <t>23.52%</t>
  </si>
  <si>
    <t>32.4%</t>
  </si>
  <si>
    <t>24.52%</t>
  </si>
  <si>
    <t>18.76%</t>
  </si>
  <si>
    <t>22.11%</t>
  </si>
  <si>
    <t>22.19%</t>
  </si>
  <si>
    <t>5.84%</t>
  </si>
  <si>
    <t>2.14%</t>
  </si>
  <si>
    <t>17.27%</t>
  </si>
  <si>
    <t>7.7%</t>
  </si>
  <si>
    <t>13.18%</t>
  </si>
  <si>
    <t>15.97%</t>
  </si>
  <si>
    <t>2.56%</t>
  </si>
  <si>
    <t>7.35%</t>
  </si>
  <si>
    <t>9.44%</t>
  </si>
  <si>
    <t>8.55%</t>
  </si>
  <si>
    <t>8.7%</t>
  </si>
  <si>
    <t>13.81%</t>
  </si>
  <si>
    <t>1.53%</t>
  </si>
  <si>
    <t>3.85%</t>
  </si>
  <si>
    <t>2.46%</t>
  </si>
  <si>
    <t>4.3%</t>
  </si>
  <si>
    <t>2.19%</t>
  </si>
  <si>
    <t>2.87%</t>
  </si>
  <si>
    <t>3.51%</t>
  </si>
  <si>
    <t>3.06%</t>
  </si>
  <si>
    <t>3.43%</t>
  </si>
  <si>
    <t>8.19%</t>
  </si>
  <si>
    <t>3.19%</t>
  </si>
  <si>
    <t>8.32%</t>
  </si>
  <si>
    <t>6.18%</t>
  </si>
  <si>
    <t>5.89%</t>
  </si>
  <si>
    <t>4.66%</t>
  </si>
  <si>
    <t>9.79%</t>
  </si>
  <si>
    <t>6.28%</t>
  </si>
  <si>
    <t>12.01%</t>
  </si>
  <si>
    <t>14.31%</t>
  </si>
  <si>
    <t>1.25%</t>
  </si>
  <si>
    <t>7.33%</t>
  </si>
  <si>
    <t>5.65%</t>
  </si>
  <si>
    <t>18.52%</t>
  </si>
  <si>
    <t>35.98%</t>
  </si>
  <si>
    <t>23.23%</t>
  </si>
  <si>
    <t>14.86%</t>
  </si>
  <si>
    <t>20%</t>
  </si>
  <si>
    <t>5.72%</t>
  </si>
  <si>
    <t>17.54%</t>
  </si>
  <si>
    <t>25.55%</t>
  </si>
  <si>
    <t>33.67%</t>
  </si>
  <si>
    <t>7.34%</t>
  </si>
  <si>
    <t>17.94%</t>
  </si>
  <si>
    <t>16.98%</t>
  </si>
  <si>
    <t>19.98%</t>
  </si>
  <si>
    <t>26.82%</t>
  </si>
  <si>
    <t>31.69%</t>
  </si>
  <si>
    <t>16.92%</t>
  </si>
  <si>
    <t>21%</t>
  </si>
  <si>
    <t>19.36%</t>
  </si>
  <si>
    <t>195</t>
  </si>
  <si>
    <t>39.02%</t>
  </si>
  <si>
    <t>34.9%</t>
  </si>
  <si>
    <t>32.67%</t>
  </si>
  <si>
    <t>44.16%</t>
  </si>
  <si>
    <t>45.77%</t>
  </si>
  <si>
    <t>43.16%</t>
  </si>
  <si>
    <t>34.26%</t>
  </si>
  <si>
    <t>45.41%</t>
  </si>
  <si>
    <t>49.65%</t>
  </si>
  <si>
    <t>40.4%</t>
  </si>
  <si>
    <t>51.23%</t>
  </si>
  <si>
    <t>27.88%</t>
  </si>
  <si>
    <t>32.29%</t>
  </si>
  <si>
    <t>41.35%</t>
  </si>
  <si>
    <t>40.17%</t>
  </si>
  <si>
    <t>43.37%</t>
  </si>
  <si>
    <t>33.38%</t>
  </si>
  <si>
    <t>45.71%</t>
  </si>
  <si>
    <t>41.64%</t>
  </si>
  <si>
    <t>40.13%</t>
  </si>
  <si>
    <t>42.73%</t>
  </si>
  <si>
    <t>37.19%</t>
  </si>
  <si>
    <t>51.61%</t>
  </si>
  <si>
    <t>40.31%</t>
  </si>
  <si>
    <t>133</t>
  </si>
  <si>
    <t>26.73%</t>
  </si>
  <si>
    <t>28.55%</t>
  </si>
  <si>
    <t>34.83%</t>
  </si>
  <si>
    <t>22.71%</t>
  </si>
  <si>
    <t>25.06%</t>
  </si>
  <si>
    <t>26.41%</t>
  </si>
  <si>
    <t>22.44%</t>
  </si>
  <si>
    <t>28.46%</t>
  </si>
  <si>
    <t>22.81%</t>
  </si>
  <si>
    <t>29.72%</t>
  </si>
  <si>
    <t>15.9%</t>
  </si>
  <si>
    <t>20.93%</t>
  </si>
  <si>
    <t>44.21%</t>
  </si>
  <si>
    <t>26.98%</t>
  </si>
  <si>
    <t>29.86%</t>
  </si>
  <si>
    <t>23.36%</t>
  </si>
  <si>
    <t>21.41%</t>
  </si>
  <si>
    <t>28.32%</t>
  </si>
  <si>
    <t>21.2%</t>
  </si>
  <si>
    <t>26.72%</t>
  </si>
  <si>
    <t>1.72%</t>
  </si>
  <si>
    <t>6.82%</t>
  </si>
  <si>
    <t>5.46%</t>
  </si>
  <si>
    <t>21.15%</t>
  </si>
  <si>
    <t>9.22%</t>
  </si>
  <si>
    <t>6.74%</t>
  </si>
  <si>
    <t>5.74%</t>
  </si>
  <si>
    <t>9.61%</t>
  </si>
  <si>
    <t>8.64%</t>
  </si>
  <si>
    <t>7.84%</t>
  </si>
  <si>
    <t>5.83%</t>
  </si>
  <si>
    <t>4.52%</t>
  </si>
  <si>
    <t>5.39%</t>
  </si>
  <si>
    <t>6.87%</t>
  </si>
  <si>
    <t>4.31%</t>
  </si>
  <si>
    <t>7.23%</t>
  </si>
  <si>
    <t>4.78%</t>
  </si>
  <si>
    <t>4.17%</t>
  </si>
  <si>
    <t>4.57%</t>
  </si>
  <si>
    <t>5.85%</t>
  </si>
  <si>
    <t>2.81%</t>
  </si>
  <si>
    <t>10.61%</t>
  </si>
  <si>
    <t>2.92%</t>
  </si>
  <si>
    <t>2.99%</t>
  </si>
  <si>
    <t>3.89%</t>
  </si>
  <si>
    <t>3.9%</t>
  </si>
  <si>
    <t>2.12%</t>
  </si>
  <si>
    <t>Q12. To what extent do you agree or disagree with the following statements?: The Government should take action to challenge gender stereotypes about what girls and boys can do</t>
  </si>
  <si>
    <t>31.31%</t>
  </si>
  <si>
    <t>7.14%</t>
  </si>
  <si>
    <t>26.56%</t>
  </si>
  <si>
    <t>11.95%</t>
  </si>
  <si>
    <t>15.56%</t>
  </si>
  <si>
    <t>15.86%</t>
  </si>
  <si>
    <t>15%</t>
  </si>
  <si>
    <t>22.96%</t>
  </si>
  <si>
    <t>12.31%</t>
  </si>
  <si>
    <t>23.89%</t>
  </si>
  <si>
    <t>23.49%</t>
  </si>
  <si>
    <t>13.71%</t>
  </si>
  <si>
    <t>106</t>
  </si>
  <si>
    <t>25.84%</t>
  </si>
  <si>
    <t>29.37%</t>
  </si>
  <si>
    <t>30.73%</t>
  </si>
  <si>
    <t>22.22%</t>
  </si>
  <si>
    <t>28.87%</t>
  </si>
  <si>
    <t>29.12%</t>
  </si>
  <si>
    <t>32.95%</t>
  </si>
  <si>
    <t>16.25%</t>
  </si>
  <si>
    <t>34.85%</t>
  </si>
  <si>
    <t>27.23%</t>
  </si>
  <si>
    <t>25.27%</t>
  </si>
  <si>
    <t>22.2%</t>
  </si>
  <si>
    <t>38.59%</t>
  </si>
  <si>
    <t>23.74%</t>
  </si>
  <si>
    <t>64.16%</t>
  </si>
  <si>
    <t>29.16%</t>
  </si>
  <si>
    <t>39.92%</t>
  </si>
  <si>
    <t>30.7%</t>
  </si>
  <si>
    <t>26.95%</t>
  </si>
  <si>
    <t>31.71%</t>
  </si>
  <si>
    <t>39.08%</t>
  </si>
  <si>
    <t>34.54%</t>
  </si>
  <si>
    <t>28.67%</t>
  </si>
  <si>
    <t>19.28%</t>
  </si>
  <si>
    <t>31.25%</t>
  </si>
  <si>
    <t>28.73%</t>
  </si>
  <si>
    <t>9%</t>
  </si>
  <si>
    <t>19.24%</t>
  </si>
  <si>
    <t>16.19%</t>
  </si>
  <si>
    <t>34.31%</t>
  </si>
  <si>
    <t>17.53%</t>
  </si>
  <si>
    <t>9.88%</t>
  </si>
  <si>
    <t>14.59%</t>
  </si>
  <si>
    <t>10.05%</t>
  </si>
  <si>
    <t>10.28%</t>
  </si>
  <si>
    <t>10.86%</t>
  </si>
  <si>
    <t>23.02%</t>
  </si>
  <si>
    <t>2.67%</t>
  </si>
  <si>
    <t>1.69%</t>
  </si>
  <si>
    <t>6.71%</t>
  </si>
  <si>
    <t>6%</t>
  </si>
  <si>
    <t>3.41%</t>
  </si>
  <si>
    <t>3.39%</t>
  </si>
  <si>
    <t>11.32%</t>
  </si>
  <si>
    <t>6.12%</t>
  </si>
  <si>
    <t>8.12%</t>
  </si>
  <si>
    <t>2.98%</t>
  </si>
  <si>
    <t>7.77%</t>
  </si>
  <si>
    <t>2.93%</t>
  </si>
  <si>
    <t>3.77%</t>
  </si>
  <si>
    <t>7.11%</t>
  </si>
  <si>
    <t>4.45%</t>
  </si>
  <si>
    <t>3.7%</t>
  </si>
  <si>
    <t>2.8%</t>
  </si>
  <si>
    <t>15.41%</t>
  </si>
  <si>
    <t>24.31%</t>
  </si>
  <si>
    <t>9.95%</t>
  </si>
  <si>
    <t>27.71%</t>
  </si>
  <si>
    <t>9.37%</t>
  </si>
  <si>
    <t>17.8%</t>
  </si>
  <si>
    <t>20.17%</t>
  </si>
  <si>
    <t>36.63%</t>
  </si>
  <si>
    <t>22.67%</t>
  </si>
  <si>
    <t>12.86%</t>
  </si>
  <si>
    <t>19.96%</t>
  </si>
  <si>
    <t>30.54%</t>
  </si>
  <si>
    <t>29.56%</t>
  </si>
  <si>
    <t>27.67%</t>
  </si>
  <si>
    <t>44.37%</t>
  </si>
  <si>
    <t>23.41%</t>
  </si>
  <si>
    <t>36.73%</t>
  </si>
  <si>
    <t>37.88%</t>
  </si>
  <si>
    <t>41.02%</t>
  </si>
  <si>
    <t>40.64%</t>
  </si>
  <si>
    <t>22.89%</t>
  </si>
  <si>
    <t>28.44%</t>
  </si>
  <si>
    <t>29.59%</t>
  </si>
  <si>
    <t>27.85%</t>
  </si>
  <si>
    <t>29.45%</t>
  </si>
  <si>
    <t>34.32%</t>
  </si>
  <si>
    <t>30.46%</t>
  </si>
  <si>
    <t>32.54%</t>
  </si>
  <si>
    <t>33.57%</t>
  </si>
  <si>
    <t>30.75%</t>
  </si>
  <si>
    <t>24.75%</t>
  </si>
  <si>
    <t>27.63%</t>
  </si>
  <si>
    <t>41.54%</t>
  </si>
  <si>
    <t>34.47%</t>
  </si>
  <si>
    <t>25.66%</t>
  </si>
  <si>
    <t>26.77%</t>
  </si>
  <si>
    <t>25.89%</t>
  </si>
  <si>
    <t>29.48%</t>
  </si>
  <si>
    <t>30.48%</t>
  </si>
  <si>
    <t>27.84%</t>
  </si>
  <si>
    <t>10.93%</t>
  </si>
  <si>
    <t>4.53%</t>
  </si>
  <si>
    <t>15.77%</t>
  </si>
  <si>
    <t>20.95%</t>
  </si>
  <si>
    <t>9.71%</t>
  </si>
  <si>
    <t>18.93%</t>
  </si>
  <si>
    <t>10.18%</t>
  </si>
  <si>
    <t>13.95%</t>
  </si>
  <si>
    <t>15.49%</t>
  </si>
  <si>
    <t>11.96%</t>
  </si>
  <si>
    <t>12.2%</t>
  </si>
  <si>
    <t>8.26%</t>
  </si>
  <si>
    <t>8.1%</t>
  </si>
  <si>
    <t>8.53%</t>
  </si>
  <si>
    <t>10.56%</t>
  </si>
  <si>
    <t>11.45%</t>
  </si>
  <si>
    <t>6.37%</t>
  </si>
  <si>
    <t>13.25%</t>
  </si>
  <si>
    <t>4.24%</t>
  </si>
  <si>
    <t>2.6%</t>
  </si>
  <si>
    <t>9.32%</t>
  </si>
  <si>
    <t>5.93%</t>
  </si>
  <si>
    <t>12.74%</t>
  </si>
  <si>
    <t>6.77%</t>
  </si>
  <si>
    <t>Q13. To what extent do you agree or disagree with the following statements?: It is more acceptable for a girl to be a ‘tomboy’ than it is for a boy to be ‘feminine’</t>
  </si>
  <si>
    <t>25.65%</t>
  </si>
  <si>
    <t>24.02%</t>
  </si>
  <si>
    <t>21.27%</t>
  </si>
  <si>
    <t>25.39%</t>
  </si>
  <si>
    <t>24.78%</t>
  </si>
  <si>
    <t>19.03%</t>
  </si>
  <si>
    <t>23.66%</t>
  </si>
  <si>
    <t>38.03%</t>
  </si>
  <si>
    <t>26.15%</t>
  </si>
  <si>
    <t>197</t>
  </si>
  <si>
    <t>36.96%</t>
  </si>
  <si>
    <t>41.82%</t>
  </si>
  <si>
    <t>39.99%</t>
  </si>
  <si>
    <t>40.18%</t>
  </si>
  <si>
    <t>46.09%</t>
  </si>
  <si>
    <t>49.09%</t>
  </si>
  <si>
    <t>49.18%</t>
  </si>
  <si>
    <t>41.65%</t>
  </si>
  <si>
    <t>29.1%</t>
  </si>
  <si>
    <t>41.84%</t>
  </si>
  <si>
    <t>36.52%</t>
  </si>
  <si>
    <t>42.97%</t>
  </si>
  <si>
    <t>35.9%</t>
  </si>
  <si>
    <t>45.09%</t>
  </si>
  <si>
    <t>52.35%</t>
  </si>
  <si>
    <t>27.86%</t>
  </si>
  <si>
    <t>21.32%</t>
  </si>
  <si>
    <t>36.5%</t>
  </si>
  <si>
    <t>19.99%</t>
  </si>
  <si>
    <t>24.94%</t>
  </si>
  <si>
    <t>27.38%</t>
  </si>
  <si>
    <t>15.47%</t>
  </si>
  <si>
    <t>25.8%</t>
  </si>
  <si>
    <t>20.79%</t>
  </si>
  <si>
    <t>18.86%</t>
  </si>
  <si>
    <t>23.11%</t>
  </si>
  <si>
    <t>23.34%</t>
  </si>
  <si>
    <t>15.37%</t>
  </si>
  <si>
    <t>35.65%</t>
  </si>
  <si>
    <t>20.48%</t>
  </si>
  <si>
    <t>5.58%</t>
  </si>
  <si>
    <t>4.72%</t>
  </si>
  <si>
    <t>6.05%</t>
  </si>
  <si>
    <t>12.16%</t>
  </si>
  <si>
    <t>3.93%</t>
  </si>
  <si>
    <t>17.82%</t>
  </si>
  <si>
    <t>7.08%</t>
  </si>
  <si>
    <t>9.02%</t>
  </si>
  <si>
    <t>6.27%</t>
  </si>
  <si>
    <t>7.6%</t>
  </si>
  <si>
    <t>1.38%</t>
  </si>
  <si>
    <t>1.98%</t>
  </si>
  <si>
    <t>1.87%</t>
  </si>
  <si>
    <t>5.1%</t>
  </si>
  <si>
    <t>4.27%</t>
  </si>
  <si>
    <t>6.13%</t>
  </si>
  <si>
    <t>3.13%</t>
  </si>
  <si>
    <t>4.13%</t>
  </si>
  <si>
    <t>9.23%</t>
  </si>
  <si>
    <t>0.87%</t>
  </si>
  <si>
    <t>3.54%</t>
  </si>
  <si>
    <t>2.26%</t>
  </si>
  <si>
    <t>1.89%</t>
  </si>
  <si>
    <t>3.52%</t>
  </si>
  <si>
    <t>1.82%</t>
  </si>
  <si>
    <t>17.75%</t>
  </si>
  <si>
    <t>23.42%</t>
  </si>
  <si>
    <t>22.99%</t>
  </si>
  <si>
    <t>21.51%</t>
  </si>
  <si>
    <t>26.11%</t>
  </si>
  <si>
    <t>25.37%</t>
  </si>
  <si>
    <t>28.65%</t>
  </si>
  <si>
    <t>26.02%</t>
  </si>
  <si>
    <t>29.38%</t>
  </si>
  <si>
    <t>21.96%</t>
  </si>
  <si>
    <t>28.4%</t>
  </si>
  <si>
    <t>36.07%</t>
  </si>
  <si>
    <t>40.46%</t>
  </si>
  <si>
    <t>39.43%</t>
  </si>
  <si>
    <t>34.93%</t>
  </si>
  <si>
    <t>53.46%</t>
  </si>
  <si>
    <t>40.01%</t>
  </si>
  <si>
    <t>48.13%</t>
  </si>
  <si>
    <t>36.94%</t>
  </si>
  <si>
    <t>40.51%</t>
  </si>
  <si>
    <t>37.93%</t>
  </si>
  <si>
    <t>40.08%</t>
  </si>
  <si>
    <t>35.55%</t>
  </si>
  <si>
    <t>41.16%</t>
  </si>
  <si>
    <t>36.46%</t>
  </si>
  <si>
    <t>40.77%</t>
  </si>
  <si>
    <t>47.17%</t>
  </si>
  <si>
    <t>35.69%</t>
  </si>
  <si>
    <t>35.05%</t>
  </si>
  <si>
    <t>33.98%</t>
  </si>
  <si>
    <t>27.75%</t>
  </si>
  <si>
    <t>28.34%</t>
  </si>
  <si>
    <t>23.3%</t>
  </si>
  <si>
    <t>20.66%</t>
  </si>
  <si>
    <t>24.28%</t>
  </si>
  <si>
    <t>26.53%</t>
  </si>
  <si>
    <t>26.89%</t>
  </si>
  <si>
    <t>38.54%</t>
  </si>
  <si>
    <t>21.8%</t>
  </si>
  <si>
    <t>6.72%</t>
  </si>
  <si>
    <t>8.79%</t>
  </si>
  <si>
    <t>8.06%</t>
  </si>
  <si>
    <t>3.8%</t>
  </si>
  <si>
    <t>7.22%</t>
  </si>
  <si>
    <t>0.71%</t>
  </si>
  <si>
    <t>2.91%</t>
  </si>
  <si>
    <t>3.45%</t>
  </si>
  <si>
    <t>9.94%</t>
  </si>
  <si>
    <t>2.94%</t>
  </si>
  <si>
    <t>17.21%</t>
  </si>
  <si>
    <t>1.49%</t>
  </si>
  <si>
    <t>2.53%</t>
  </si>
  <si>
    <t>2.11%</t>
  </si>
  <si>
    <t>1.55%</t>
  </si>
  <si>
    <t>2.96%</t>
  </si>
  <si>
    <t>5.24%</t>
  </si>
  <si>
    <t>3.91%</t>
  </si>
  <si>
    <t>4.65%</t>
  </si>
  <si>
    <t>6.3%</t>
  </si>
  <si>
    <t>3.22%</t>
  </si>
  <si>
    <t>Prepared by Survation on behalf of the Fawcett Society</t>
  </si>
  <si>
    <t>Methodology</t>
  </si>
  <si>
    <t>Fieldwork Dates</t>
  </si>
  <si>
    <t>Data Weighting</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</si>
  <si>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</si>
  <si>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</si>
  <si>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</si>
  <si>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</si>
  <si>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</si>
  <si>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</si>
  <si>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</si>
  <si>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</si>
  <si>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</si>
  <si>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</si>
  <si>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</si>
  <si>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</si>
  <si>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</si>
  <si>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</si>
  <si>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</si>
  <si>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</si>
  <si>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</si>
  <si>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</si>
  <si>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</si>
  <si>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</si>
  <si>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</si>
  <si>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</si>
  <si>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</si>
  <si>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</si>
  <si>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</si>
  <si>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</si>
  <si>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</si>
  <si>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</si>
  <si>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</si>
  <si>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</si>
  <si>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</si>
  <si>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</si>
  <si>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</si>
  <si>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</si>
  <si>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</si>
  <si>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</si>
  <si>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Gender Strereotypes Poll</t>
  </si>
  <si>
    <t xml:space="preserve"> 18th -19th February 2019</t>
  </si>
  <si>
    <t>All residents aged 18+ living in the UK</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</si>
  <si>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</si>
  <si>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</si>
  <si>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For example, in a question where 50% (the worst case scenario as far as margin of error is concerned) gave a particular answer, with a sample of 1018 it is 95% certain that the ‘true’ value will fall within the range of 3.1%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</si>
</sst>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8" fillId="0" borderId="0" applyNumberFormat="0" applyFill="0" applyBorder="0" applyAlignment="0" applyProtection="0"/>
  </cellStyleXfs>
  <cellXfs count="44">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2" xfId="0" applyBorder="1" applyAlignment="1">
      <alignment horizontal="left"/>
    </xf>
    <xf numFmtId="0" fontId="1" fillId="0" borderId="0" xfId="0" applyFont="1" applyAlignment="1">
      <alignment horizontal="left" vertical="top" wrapText="1"/>
    </xf>
    <xf numFmtId="0" fontId="0" fillId="0" borderId="3" xfId="0" applyBorder="1" applyAlignment="1">
      <alignment horizontal="left"/>
    </xf>
    <xf numFmtId="0" fontId="0" fillId="0" borderId="4" xfId="0" applyBorder="1" applyAlignment="1">
      <alignment horizontal="lef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7" fillId="2" borderId="0" xfId="1" applyFont="1" applyFill="1"/>
    <xf numFmtId="0" fontId="6" fillId="2" borderId="0" xfId="1" applyFill="1"/>
    <xf numFmtId="0" fontId="8" fillId="2" borderId="0" xfId="1" applyFont="1" applyFill="1"/>
    <xf numFmtId="0" fontId="9" fillId="2" borderId="0" xfId="1" applyFont="1" applyFill="1"/>
    <xf numFmtId="0" fontId="10" fillId="2" borderId="0" xfId="1" applyFont="1" applyFill="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6" fillId="2" borderId="0" xfId="1" applyFont="1" applyFill="1"/>
    <xf numFmtId="0" fontId="13" fillId="2" borderId="0" xfId="1" applyFont="1" applyFill="1"/>
    <xf numFmtId="3" fontId="13" fillId="2" borderId="0" xfId="1" applyNumberFormat="1" applyFont="1" applyFill="1" applyAlignment="1">
      <alignment vertical="center"/>
    </xf>
    <xf numFmtId="0" fontId="17" fillId="2" borderId="0" xfId="1" applyFont="1" applyFill="1" applyAlignment="1">
      <alignment vertical="center"/>
    </xf>
    <xf numFmtId="0" fontId="19" fillId="2" borderId="0" xfId="2" applyFont="1" applyFill="1"/>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vertical="top" wrapText="1"/>
    </xf>
    <xf numFmtId="0" fontId="0" fillId="0" borderId="0" xfId="0"/>
  </cellXfs>
  <cellStyles count="3">
    <cellStyle name="Hyperlink 2" xfId="2" xr:uid="{7F8D9CC7-866E-4B11-8D26-0E74A4377E7A}"/>
    <cellStyle name="Normal" xfId="0" builtinId="0"/>
    <cellStyle name="Normal 2" xfId="1" xr:uid="{0A668E3B-6A4A-4A38-B4BC-413C6F8716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66675</xdr:rowOff>
    </xdr:from>
    <xdr:to>
      <xdr:col>3</xdr:col>
      <xdr:colOff>942975</xdr:colOff>
      <xdr:row>10</xdr:row>
      <xdr:rowOff>180975</xdr:rowOff>
    </xdr:to>
    <xdr:pic>
      <xdr:nvPicPr>
        <xdr:cNvPr id="2" name="Picture 1">
          <a:extLst>
            <a:ext uri="{FF2B5EF4-FFF2-40B4-BE49-F238E27FC236}">
              <a16:creationId xmlns:a16="http://schemas.microsoft.com/office/drawing/2014/main" id="{19E058B0-06DA-4E83-8CA1-9DE794BF8D47}"/>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r="30769"/>
        <a:stretch/>
      </xdr:blipFill>
      <xdr:spPr bwMode="auto">
        <a:xfrm>
          <a:off x="19050" y="1123950"/>
          <a:ext cx="30003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4"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347C7-8957-43B2-997F-573C0E5185A2}">
  <dimension ref="A1:E64"/>
  <sheetViews>
    <sheetView tabSelected="1" workbookViewId="0"/>
  </sheetViews>
  <sheetFormatPr defaultRowHeight="15" x14ac:dyDescent="0.25"/>
  <cols>
    <col min="1" max="1" width="12.85546875" style="26" bestFit="1" customWidth="1"/>
    <col min="2" max="3" width="9.140625" style="26"/>
    <col min="4" max="4" width="38.7109375" style="26" customWidth="1"/>
    <col min="5" max="16384" width="9.140625" style="26"/>
  </cols>
  <sheetData>
    <row r="1" spans="1:5" ht="42" x14ac:dyDescent="0.65">
      <c r="A1" s="25" t="s">
        <v>3141</v>
      </c>
      <c r="B1" s="25"/>
      <c r="C1" s="25"/>
      <c r="D1" s="25"/>
      <c r="E1" s="25"/>
    </row>
    <row r="2" spans="1:5" ht="11.25" customHeight="1" x14ac:dyDescent="0.7">
      <c r="A2" s="27"/>
      <c r="B2" s="27"/>
      <c r="C2" s="27"/>
      <c r="D2" s="27"/>
      <c r="E2" s="27"/>
    </row>
    <row r="3" spans="1:5" x14ac:dyDescent="0.25">
      <c r="A3" s="28" t="s">
        <v>3101</v>
      </c>
      <c r="B3" s="28"/>
      <c r="C3" s="28"/>
      <c r="D3" s="28"/>
      <c r="E3" s="28"/>
    </row>
    <row r="4" spans="1:5" x14ac:dyDescent="0.25">
      <c r="A4" s="28"/>
      <c r="B4" s="28"/>
      <c r="C4" s="28"/>
      <c r="D4" s="28"/>
      <c r="E4" s="28"/>
    </row>
    <row r="5" spans="1:5" x14ac:dyDescent="0.25">
      <c r="A5" s="28"/>
      <c r="B5" s="28"/>
      <c r="C5" s="28"/>
      <c r="D5" s="28"/>
      <c r="E5" s="28"/>
    </row>
    <row r="6" spans="1:5" x14ac:dyDescent="0.25">
      <c r="A6" s="28"/>
      <c r="B6" s="28"/>
      <c r="C6" s="28"/>
      <c r="D6" s="28"/>
      <c r="E6" s="28"/>
    </row>
    <row r="7" spans="1:5" x14ac:dyDescent="0.25">
      <c r="A7" s="28"/>
      <c r="B7" s="28"/>
      <c r="C7" s="28"/>
      <c r="D7" s="28"/>
      <c r="E7" s="28"/>
    </row>
    <row r="8" spans="1:5" x14ac:dyDescent="0.25">
      <c r="A8" s="28"/>
      <c r="B8" s="28"/>
      <c r="C8" s="28"/>
      <c r="D8" s="28"/>
      <c r="E8" s="28"/>
    </row>
    <row r="9" spans="1:5" x14ac:dyDescent="0.25">
      <c r="A9" s="28"/>
      <c r="B9" s="28"/>
      <c r="C9" s="28"/>
      <c r="D9" s="28"/>
      <c r="E9" s="28"/>
    </row>
    <row r="10" spans="1:5" x14ac:dyDescent="0.25">
      <c r="A10" s="28"/>
      <c r="B10" s="28"/>
      <c r="C10" s="28"/>
      <c r="D10" s="28"/>
      <c r="E10" s="28"/>
    </row>
    <row r="11" spans="1:5" x14ac:dyDescent="0.25">
      <c r="A11" s="28"/>
      <c r="B11" s="28"/>
      <c r="C11" s="28"/>
      <c r="D11" s="28"/>
      <c r="E11" s="28"/>
    </row>
    <row r="12" spans="1:5" x14ac:dyDescent="0.25">
      <c r="A12" s="28"/>
      <c r="B12" s="28"/>
      <c r="C12" s="28"/>
      <c r="D12" s="28"/>
      <c r="E12" s="28"/>
    </row>
    <row r="13" spans="1:5" x14ac:dyDescent="0.25">
      <c r="A13" s="28"/>
      <c r="B13" s="28"/>
      <c r="C13" s="28"/>
      <c r="D13" s="28"/>
      <c r="E13" s="28"/>
    </row>
    <row r="14" spans="1:5" ht="25.5" x14ac:dyDescent="0.25">
      <c r="A14" s="29" t="s">
        <v>3102</v>
      </c>
      <c r="B14" s="28"/>
      <c r="C14" s="28"/>
      <c r="D14" s="28"/>
      <c r="E14" s="28"/>
    </row>
    <row r="15" spans="1:5" ht="26.25" x14ac:dyDescent="0.25">
      <c r="A15" s="30"/>
      <c r="B15" s="28"/>
      <c r="C15" s="28"/>
      <c r="D15" s="28"/>
    </row>
    <row r="16" spans="1:5" x14ac:dyDescent="0.25">
      <c r="A16" s="31" t="s">
        <v>3103</v>
      </c>
      <c r="B16" s="28"/>
      <c r="C16" s="28"/>
      <c r="D16" s="28"/>
      <c r="E16" s="31" t="s">
        <v>3104</v>
      </c>
    </row>
    <row r="17" spans="1:5" x14ac:dyDescent="0.25">
      <c r="A17" s="32" t="s">
        <v>3142</v>
      </c>
      <c r="B17" s="28"/>
      <c r="C17" s="28"/>
      <c r="D17" s="28"/>
      <c r="E17" s="32" t="s">
        <v>3144</v>
      </c>
    </row>
    <row r="18" spans="1:5" ht="15.75" x14ac:dyDescent="0.25">
      <c r="A18" s="33"/>
      <c r="B18" s="28"/>
      <c r="C18" s="28"/>
      <c r="D18" s="28"/>
      <c r="E18" s="34" t="s">
        <v>3145</v>
      </c>
    </row>
    <row r="19" spans="1:5" ht="15.75" x14ac:dyDescent="0.25">
      <c r="A19" s="33"/>
      <c r="B19" s="28"/>
      <c r="C19" s="28"/>
      <c r="D19" s="28"/>
    </row>
    <row r="20" spans="1:5" x14ac:dyDescent="0.25">
      <c r="A20" s="31" t="s">
        <v>3105</v>
      </c>
      <c r="B20" s="28"/>
      <c r="C20" s="28"/>
      <c r="D20" s="28"/>
      <c r="E20" s="31" t="s">
        <v>3107</v>
      </c>
    </row>
    <row r="21" spans="1:5" x14ac:dyDescent="0.25">
      <c r="A21" s="32" t="s">
        <v>3106</v>
      </c>
      <c r="B21" s="28"/>
      <c r="C21" s="28"/>
      <c r="D21" s="28"/>
      <c r="E21" s="32" t="s">
        <v>3109</v>
      </c>
    </row>
    <row r="22" spans="1:5" x14ac:dyDescent="0.25">
      <c r="A22" s="32" t="s">
        <v>3108</v>
      </c>
      <c r="B22" s="28"/>
      <c r="C22" s="28"/>
      <c r="D22" s="28"/>
      <c r="E22" s="32" t="s">
        <v>3146</v>
      </c>
    </row>
    <row r="23" spans="1:5" x14ac:dyDescent="0.25">
      <c r="A23" s="32" t="s">
        <v>3110</v>
      </c>
      <c r="B23" s="28"/>
      <c r="C23" s="28"/>
      <c r="D23" s="28"/>
      <c r="E23" s="32" t="s">
        <v>3112</v>
      </c>
    </row>
    <row r="24" spans="1:5" x14ac:dyDescent="0.25">
      <c r="A24" s="32" t="s">
        <v>3111</v>
      </c>
      <c r="B24" s="28"/>
      <c r="C24" s="28"/>
      <c r="D24" s="28"/>
    </row>
    <row r="25" spans="1:5" x14ac:dyDescent="0.25">
      <c r="A25" s="32" t="s">
        <v>3113</v>
      </c>
      <c r="B25" s="28"/>
      <c r="C25" s="28"/>
      <c r="D25" s="28"/>
      <c r="E25" s="32"/>
    </row>
    <row r="26" spans="1:5" x14ac:dyDescent="0.25">
      <c r="A26" s="32"/>
      <c r="B26" s="28"/>
      <c r="C26" s="28"/>
      <c r="D26" s="28"/>
      <c r="E26" s="35" t="s">
        <v>3115</v>
      </c>
    </row>
    <row r="27" spans="1:5" x14ac:dyDescent="0.25">
      <c r="A27" s="31" t="s">
        <v>3114</v>
      </c>
      <c r="B27" s="28"/>
      <c r="C27" s="28"/>
      <c r="D27" s="28"/>
      <c r="E27" s="36" t="s">
        <v>3116</v>
      </c>
    </row>
    <row r="28" spans="1:5" x14ac:dyDescent="0.25">
      <c r="A28" s="32" t="s">
        <v>3143</v>
      </c>
      <c r="B28" s="28"/>
      <c r="C28" s="28"/>
      <c r="D28" s="28"/>
      <c r="E28" s="36" t="s">
        <v>3117</v>
      </c>
    </row>
    <row r="29" spans="1:5" x14ac:dyDescent="0.25">
      <c r="A29" s="31"/>
      <c r="B29" s="28"/>
      <c r="C29" s="28"/>
      <c r="D29" s="28"/>
      <c r="E29" s="36" t="s">
        <v>3119</v>
      </c>
    </row>
    <row r="30" spans="1:5" x14ac:dyDescent="0.25">
      <c r="A30" s="31" t="s">
        <v>3118</v>
      </c>
      <c r="B30" s="28"/>
      <c r="C30" s="28"/>
      <c r="D30" s="28"/>
      <c r="E30" s="36" t="s">
        <v>3120</v>
      </c>
    </row>
    <row r="31" spans="1:5" x14ac:dyDescent="0.25">
      <c r="A31" s="37">
        <v>1018</v>
      </c>
      <c r="B31" s="28"/>
      <c r="C31" s="28"/>
      <c r="D31" s="28"/>
      <c r="E31" s="36" t="s">
        <v>3121</v>
      </c>
    </row>
    <row r="32" spans="1:5" x14ac:dyDescent="0.25">
      <c r="A32" s="37"/>
      <c r="B32" s="28"/>
      <c r="C32" s="28"/>
      <c r="D32" s="28"/>
      <c r="E32" s="36"/>
    </row>
    <row r="33" spans="1:5" ht="15.75" x14ac:dyDescent="0.25">
      <c r="A33" s="33"/>
      <c r="B33" s="28"/>
      <c r="C33" s="28"/>
      <c r="D33" s="28"/>
      <c r="E33" s="36" t="s">
        <v>3122</v>
      </c>
    </row>
    <row r="34" spans="1:5" x14ac:dyDescent="0.25">
      <c r="A34" s="31"/>
      <c r="B34" s="28"/>
      <c r="C34" s="28"/>
      <c r="D34" s="28"/>
      <c r="E34" s="36" t="s">
        <v>3123</v>
      </c>
    </row>
    <row r="35" spans="1:5" ht="15.75" x14ac:dyDescent="0.25">
      <c r="A35" s="38"/>
      <c r="B35" s="28"/>
      <c r="C35" s="28"/>
      <c r="D35" s="28"/>
      <c r="E35" s="36"/>
    </row>
    <row r="36" spans="1:5" x14ac:dyDescent="0.25">
      <c r="A36" s="37"/>
      <c r="B36" s="28"/>
      <c r="C36" s="28"/>
      <c r="D36" s="28"/>
      <c r="E36" s="36" t="s">
        <v>3124</v>
      </c>
    </row>
    <row r="37" spans="1:5" x14ac:dyDescent="0.25">
      <c r="A37" s="28"/>
      <c r="B37" s="28"/>
      <c r="C37" s="28"/>
      <c r="D37" s="28"/>
      <c r="E37" s="36"/>
    </row>
    <row r="38" spans="1:5" x14ac:dyDescent="0.25">
      <c r="A38" s="28"/>
      <c r="B38" s="28"/>
      <c r="C38" s="28"/>
      <c r="D38" s="28"/>
      <c r="E38" s="36" t="s">
        <v>3125</v>
      </c>
    </row>
    <row r="39" spans="1:5" x14ac:dyDescent="0.25">
      <c r="A39" s="28"/>
      <c r="B39" s="28"/>
      <c r="C39" s="28"/>
      <c r="D39" s="28"/>
      <c r="E39" s="36"/>
    </row>
    <row r="40" spans="1:5" x14ac:dyDescent="0.25">
      <c r="A40" s="28"/>
      <c r="B40" s="28"/>
      <c r="C40" s="28"/>
      <c r="D40" s="28"/>
      <c r="E40" s="36" t="s">
        <v>3126</v>
      </c>
    </row>
    <row r="41" spans="1:5" x14ac:dyDescent="0.25">
      <c r="A41" s="28"/>
      <c r="B41" s="28"/>
      <c r="C41" s="28"/>
      <c r="D41" s="28"/>
      <c r="E41" s="36" t="s">
        <v>3127</v>
      </c>
    </row>
    <row r="42" spans="1:5" x14ac:dyDescent="0.25">
      <c r="A42" s="28"/>
      <c r="B42" s="28"/>
      <c r="C42" s="28"/>
      <c r="D42" s="28"/>
      <c r="E42" s="39" t="s">
        <v>3128</v>
      </c>
    </row>
    <row r="43" spans="1:5" x14ac:dyDescent="0.25">
      <c r="A43" s="28"/>
      <c r="B43" s="28"/>
      <c r="C43" s="28"/>
      <c r="D43" s="28"/>
      <c r="E43" s="39"/>
    </row>
    <row r="44" spans="1:5" x14ac:dyDescent="0.25">
      <c r="A44" s="28"/>
      <c r="B44" s="28"/>
      <c r="C44" s="28"/>
      <c r="D44" s="28"/>
      <c r="E44" s="36" t="s">
        <v>3129</v>
      </c>
    </row>
    <row r="45" spans="1:5" x14ac:dyDescent="0.25">
      <c r="A45" s="28"/>
      <c r="B45" s="28"/>
      <c r="C45" s="28"/>
      <c r="D45" s="28"/>
      <c r="E45" s="36" t="s">
        <v>3130</v>
      </c>
    </row>
    <row r="46" spans="1:5" x14ac:dyDescent="0.25">
      <c r="A46" s="28"/>
      <c r="B46" s="28"/>
      <c r="C46" s="28"/>
      <c r="D46" s="28"/>
      <c r="E46" s="39" t="s">
        <v>3131</v>
      </c>
    </row>
    <row r="47" spans="1:5" x14ac:dyDescent="0.25">
      <c r="A47" s="28"/>
      <c r="B47" s="28"/>
      <c r="C47" s="28"/>
      <c r="D47" s="28"/>
      <c r="E47" s="36"/>
    </row>
    <row r="48" spans="1:5" x14ac:dyDescent="0.25">
      <c r="A48" s="28"/>
      <c r="B48" s="28"/>
      <c r="C48" s="28"/>
      <c r="D48" s="28"/>
      <c r="E48" s="36" t="s">
        <v>3132</v>
      </c>
    </row>
    <row r="49" spans="1:5" x14ac:dyDescent="0.25">
      <c r="A49" s="28"/>
      <c r="B49" s="28"/>
      <c r="C49" s="28"/>
      <c r="D49" s="28"/>
      <c r="E49" s="36" t="s">
        <v>3133</v>
      </c>
    </row>
    <row r="50" spans="1:5" x14ac:dyDescent="0.25">
      <c r="A50" s="28"/>
      <c r="B50" s="28"/>
      <c r="C50" s="28"/>
      <c r="D50" s="28"/>
      <c r="E50" s="36"/>
    </row>
    <row r="51" spans="1:5" x14ac:dyDescent="0.25">
      <c r="A51" s="28"/>
      <c r="B51" s="28"/>
      <c r="C51" s="28"/>
      <c r="D51" s="28"/>
      <c r="E51" s="36" t="s">
        <v>3134</v>
      </c>
    </row>
    <row r="52" spans="1:5" x14ac:dyDescent="0.25">
      <c r="A52" s="28"/>
      <c r="B52" s="28"/>
      <c r="C52" s="28"/>
      <c r="D52" s="28"/>
      <c r="E52" s="36"/>
    </row>
    <row r="53" spans="1:5" x14ac:dyDescent="0.25">
      <c r="A53" s="28"/>
      <c r="B53" s="28"/>
      <c r="C53" s="28"/>
      <c r="D53" s="28"/>
      <c r="E53" s="36" t="s">
        <v>3135</v>
      </c>
    </row>
    <row r="54" spans="1:5" x14ac:dyDescent="0.25">
      <c r="A54" s="28"/>
      <c r="B54" s="28"/>
      <c r="C54" s="28"/>
      <c r="D54" s="28"/>
      <c r="E54" s="36" t="s">
        <v>3136</v>
      </c>
    </row>
    <row r="55" spans="1:5" x14ac:dyDescent="0.25">
      <c r="A55" s="28"/>
      <c r="B55" s="28"/>
      <c r="C55" s="28"/>
      <c r="D55" s="28"/>
      <c r="E55" s="36" t="s">
        <v>3137</v>
      </c>
    </row>
    <row r="56" spans="1:5" x14ac:dyDescent="0.25">
      <c r="A56" s="28"/>
      <c r="B56" s="28"/>
      <c r="C56" s="28"/>
      <c r="D56" s="28"/>
      <c r="E56" s="36" t="s">
        <v>3138</v>
      </c>
    </row>
    <row r="57" spans="1:5" x14ac:dyDescent="0.25">
      <c r="A57" s="28"/>
      <c r="B57" s="28"/>
      <c r="C57" s="28"/>
      <c r="D57" s="28"/>
      <c r="E57" s="36" t="s">
        <v>3139</v>
      </c>
    </row>
    <row r="58" spans="1:5" x14ac:dyDescent="0.25">
      <c r="A58" s="28"/>
      <c r="B58" s="28"/>
      <c r="C58" s="28"/>
      <c r="D58" s="28"/>
      <c r="E58" s="36" t="s">
        <v>3140</v>
      </c>
    </row>
    <row r="59" spans="1:5" x14ac:dyDescent="0.25">
      <c r="A59" s="28"/>
      <c r="B59" s="28"/>
      <c r="C59" s="28"/>
      <c r="D59" s="28"/>
    </row>
    <row r="60" spans="1:5" x14ac:dyDescent="0.25">
      <c r="A60" s="28"/>
      <c r="B60" s="28"/>
      <c r="C60" s="28"/>
      <c r="D60" s="28"/>
    </row>
    <row r="61" spans="1:5" x14ac:dyDescent="0.25">
      <c r="A61" s="28"/>
      <c r="B61" s="28"/>
      <c r="C61" s="28"/>
      <c r="D61" s="28"/>
    </row>
    <row r="62" spans="1:5" x14ac:dyDescent="0.25">
      <c r="A62" s="28"/>
      <c r="B62" s="28"/>
      <c r="C62" s="28"/>
      <c r="D62" s="28"/>
    </row>
    <row r="63" spans="1:5" x14ac:dyDescent="0.25">
      <c r="A63" s="28"/>
      <c r="B63" s="28"/>
      <c r="C63" s="28"/>
      <c r="D63" s="28"/>
    </row>
    <row r="64" spans="1:5" x14ac:dyDescent="0.25">
      <c r="A64" s="28"/>
      <c r="B64" s="28"/>
      <c r="C64" s="28"/>
      <c r="D64" s="28"/>
    </row>
  </sheetData>
  <hyperlinks>
    <hyperlink ref="E42" r:id="rId1" xr:uid="{FA0AA3FC-BB5F-42CD-AE37-026DCE9FC8B9}"/>
    <hyperlink ref="E46" r:id="rId2" xr:uid="{59D20655-3DDF-469D-9FD1-580E1E6AFC09}"/>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27</v>
      </c>
    </row>
    <row r="6" spans="1:39" ht="42" customHeight="1" x14ac:dyDescent="0.2">
      <c r="A6" s="42" t="s">
        <v>2149</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1717</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485</v>
      </c>
      <c r="C11" s="12">
        <v>262</v>
      </c>
      <c r="D11" s="11">
        <v>223</v>
      </c>
      <c r="E11" s="12">
        <v>62</v>
      </c>
      <c r="F11" s="12">
        <v>84</v>
      </c>
      <c r="G11" s="12">
        <v>71</v>
      </c>
      <c r="H11" s="12">
        <v>88</v>
      </c>
      <c r="I11" s="12">
        <v>92</v>
      </c>
      <c r="J11" s="11">
        <v>88</v>
      </c>
      <c r="K11" s="12">
        <v>35</v>
      </c>
      <c r="L11" s="12">
        <v>42</v>
      </c>
      <c r="M11" s="12">
        <v>63</v>
      </c>
      <c r="N11" s="12">
        <v>13</v>
      </c>
      <c r="O11" s="12">
        <v>55</v>
      </c>
      <c r="P11" s="12">
        <v>10</v>
      </c>
      <c r="Q11" s="12">
        <v>43</v>
      </c>
      <c r="R11" s="12">
        <v>66</v>
      </c>
      <c r="S11" s="12">
        <v>47</v>
      </c>
      <c r="T11" s="12">
        <v>25</v>
      </c>
      <c r="U11" s="12">
        <v>35</v>
      </c>
      <c r="V11" s="11">
        <v>47</v>
      </c>
      <c r="W11" s="12">
        <v>120</v>
      </c>
      <c r="X11" s="12">
        <v>181</v>
      </c>
      <c r="Y11" s="11">
        <v>164</v>
      </c>
      <c r="Z11" s="12">
        <v>90</v>
      </c>
      <c r="AA11" s="12">
        <v>123</v>
      </c>
      <c r="AB11" s="12">
        <v>88</v>
      </c>
      <c r="AC11" s="11">
        <v>184</v>
      </c>
      <c r="AD11" s="12">
        <v>147</v>
      </c>
      <c r="AE11" s="12">
        <v>141</v>
      </c>
      <c r="AF11" s="12">
        <v>41</v>
      </c>
      <c r="AG11" s="12">
        <v>12</v>
      </c>
      <c r="AH11" s="11">
        <v>44</v>
      </c>
      <c r="AI11" s="12">
        <v>165</v>
      </c>
      <c r="AJ11" s="11">
        <v>247</v>
      </c>
      <c r="AK11" s="12">
        <v>305</v>
      </c>
      <c r="AL11" s="12">
        <v>177</v>
      </c>
      <c r="AM11" s="11">
        <v>3</v>
      </c>
    </row>
    <row r="12" spans="1:39" x14ac:dyDescent="0.2">
      <c r="A12" s="7" t="s">
        <v>88</v>
      </c>
      <c r="B12" s="9">
        <v>463</v>
      </c>
      <c r="C12" s="10">
        <v>237</v>
      </c>
      <c r="D12" s="9">
        <v>227</v>
      </c>
      <c r="E12" s="10">
        <v>56</v>
      </c>
      <c r="F12" s="10">
        <v>77</v>
      </c>
      <c r="G12" s="10">
        <v>69</v>
      </c>
      <c r="H12" s="10">
        <v>89</v>
      </c>
      <c r="I12" s="10">
        <v>74</v>
      </c>
      <c r="J12" s="9">
        <v>99</v>
      </c>
      <c r="K12" s="10">
        <v>37</v>
      </c>
      <c r="L12" s="10">
        <v>38</v>
      </c>
      <c r="M12" s="10">
        <v>72</v>
      </c>
      <c r="N12" s="10">
        <v>12</v>
      </c>
      <c r="O12" s="10">
        <v>55</v>
      </c>
      <c r="P12" s="10">
        <v>12</v>
      </c>
      <c r="Q12" s="10">
        <v>35</v>
      </c>
      <c r="R12" s="10">
        <v>65</v>
      </c>
      <c r="S12" s="10">
        <v>41</v>
      </c>
      <c r="T12" s="10">
        <v>22</v>
      </c>
      <c r="U12" s="10">
        <v>32</v>
      </c>
      <c r="V12" s="9">
        <v>38</v>
      </c>
      <c r="W12" s="10">
        <v>126</v>
      </c>
      <c r="X12" s="10">
        <v>144</v>
      </c>
      <c r="Y12" s="9">
        <v>173</v>
      </c>
      <c r="Z12" s="10">
        <v>138</v>
      </c>
      <c r="AA12" s="10">
        <v>112</v>
      </c>
      <c r="AB12" s="10">
        <v>69</v>
      </c>
      <c r="AC12" s="9">
        <v>144</v>
      </c>
      <c r="AD12" s="10">
        <v>149</v>
      </c>
      <c r="AE12" s="10">
        <v>147</v>
      </c>
      <c r="AF12" s="10">
        <v>33</v>
      </c>
      <c r="AG12" s="10">
        <v>7</v>
      </c>
      <c r="AH12" s="9">
        <v>29</v>
      </c>
      <c r="AI12" s="10">
        <v>179</v>
      </c>
      <c r="AJ12" s="9">
        <v>212</v>
      </c>
      <c r="AK12" s="10">
        <v>296</v>
      </c>
      <c r="AL12" s="10">
        <v>162</v>
      </c>
      <c r="AM12" s="9">
        <v>5</v>
      </c>
    </row>
    <row r="13" spans="1:39" x14ac:dyDescent="0.2">
      <c r="A13" s="4" t="s">
        <v>89</v>
      </c>
      <c r="B13" s="11">
        <v>70</v>
      </c>
      <c r="C13" s="12">
        <v>40</v>
      </c>
      <c r="D13" s="11">
        <v>30</v>
      </c>
      <c r="E13" s="12">
        <v>16</v>
      </c>
      <c r="F13" s="12">
        <v>13</v>
      </c>
      <c r="G13" s="12">
        <v>9</v>
      </c>
      <c r="H13" s="12">
        <v>8</v>
      </c>
      <c r="I13" s="12">
        <v>11</v>
      </c>
      <c r="J13" s="11">
        <v>13</v>
      </c>
      <c r="K13" s="12">
        <v>6</v>
      </c>
      <c r="L13" s="12">
        <v>4</v>
      </c>
      <c r="M13" s="12">
        <v>11</v>
      </c>
      <c r="N13" s="12">
        <v>2</v>
      </c>
      <c r="O13" s="12">
        <v>9</v>
      </c>
      <c r="P13" s="12">
        <v>1</v>
      </c>
      <c r="Q13" s="12">
        <v>5</v>
      </c>
      <c r="R13" s="12">
        <v>10</v>
      </c>
      <c r="S13" s="12">
        <v>2</v>
      </c>
      <c r="T13" s="12">
        <v>10</v>
      </c>
      <c r="U13" s="12">
        <v>4</v>
      </c>
      <c r="V13" s="11">
        <v>4</v>
      </c>
      <c r="W13" s="12">
        <v>18</v>
      </c>
      <c r="X13" s="12">
        <v>22</v>
      </c>
      <c r="Y13" s="11">
        <v>29</v>
      </c>
      <c r="Z13" s="12">
        <v>19</v>
      </c>
      <c r="AA13" s="12">
        <v>22</v>
      </c>
      <c r="AB13" s="12">
        <v>7</v>
      </c>
      <c r="AC13" s="11">
        <v>23</v>
      </c>
      <c r="AD13" s="12">
        <v>21</v>
      </c>
      <c r="AE13" s="12">
        <v>21</v>
      </c>
      <c r="AF13" s="12">
        <v>5</v>
      </c>
      <c r="AG13" s="12">
        <v>1</v>
      </c>
      <c r="AH13" s="11">
        <v>9</v>
      </c>
      <c r="AI13" s="12">
        <v>27</v>
      </c>
      <c r="AJ13" s="11">
        <v>34</v>
      </c>
      <c r="AK13" s="12">
        <v>49</v>
      </c>
      <c r="AL13" s="12">
        <v>20</v>
      </c>
      <c r="AM13" s="11">
        <v>1</v>
      </c>
    </row>
    <row r="14" spans="1:39" x14ac:dyDescent="0.2">
      <c r="A14" s="4" t="s">
        <v>90</v>
      </c>
      <c r="B14" s="13">
        <v>0.151</v>
      </c>
      <c r="C14" s="14">
        <v>0.16950000000000001</v>
      </c>
      <c r="D14" s="13">
        <v>0.13170000000000001</v>
      </c>
      <c r="E14" s="14">
        <v>0.28649999999999998</v>
      </c>
      <c r="F14" s="14">
        <v>0.17380000000000001</v>
      </c>
      <c r="G14" s="14">
        <v>0.1236</v>
      </c>
      <c r="H14" s="14">
        <v>9.2299999999999993E-2</v>
      </c>
      <c r="I14" s="14">
        <v>0.1527</v>
      </c>
      <c r="J14" s="13">
        <v>0.12770000000000001</v>
      </c>
      <c r="K14" s="14">
        <v>0.1661</v>
      </c>
      <c r="L14" s="14">
        <v>0.1111</v>
      </c>
      <c r="M14" s="14">
        <v>0.1545</v>
      </c>
      <c r="N14" s="14">
        <v>0.1862</v>
      </c>
      <c r="O14" s="14">
        <v>0.15640000000000001</v>
      </c>
      <c r="P14" s="14">
        <v>4.9099999999999998E-2</v>
      </c>
      <c r="Q14" s="14">
        <v>0.15620000000000001</v>
      </c>
      <c r="R14" s="14">
        <v>0.16109999999999999</v>
      </c>
      <c r="S14" s="14">
        <v>4.87E-2</v>
      </c>
      <c r="T14" s="14">
        <v>0.4294</v>
      </c>
      <c r="U14" s="14">
        <v>0.11890000000000001</v>
      </c>
      <c r="V14" s="13">
        <v>0.1144</v>
      </c>
      <c r="W14" s="14">
        <v>0.1396</v>
      </c>
      <c r="X14" s="14">
        <v>0.15379999999999999</v>
      </c>
      <c r="Y14" s="13">
        <v>0.16769999999999999</v>
      </c>
      <c r="Z14" s="14">
        <v>0.13750000000000001</v>
      </c>
      <c r="AA14" s="14">
        <v>0.1933</v>
      </c>
      <c r="AB14" s="14">
        <v>9.5699999999999993E-2</v>
      </c>
      <c r="AC14" s="13">
        <v>0.1578</v>
      </c>
      <c r="AD14" s="14">
        <v>0.14050000000000001</v>
      </c>
      <c r="AE14" s="14">
        <v>0.14149999999999999</v>
      </c>
      <c r="AF14" s="14">
        <v>0.13650000000000001</v>
      </c>
      <c r="AG14" s="14">
        <v>7.2800000000000004E-2</v>
      </c>
      <c r="AH14" s="13">
        <v>0.30780000000000002</v>
      </c>
      <c r="AI14" s="14">
        <v>0.14879999999999999</v>
      </c>
      <c r="AJ14" s="13">
        <v>0.1583</v>
      </c>
      <c r="AK14" s="14">
        <v>0.1656</v>
      </c>
      <c r="AL14" s="14">
        <v>0.12239999999999999</v>
      </c>
      <c r="AM14" s="13">
        <v>0.22059999999999999</v>
      </c>
    </row>
    <row r="15" spans="1:39" x14ac:dyDescent="0.2">
      <c r="A15" s="4" t="s">
        <v>91</v>
      </c>
      <c r="B15" s="11">
        <v>148</v>
      </c>
      <c r="C15" s="12">
        <v>84</v>
      </c>
      <c r="D15" s="11">
        <v>64</v>
      </c>
      <c r="E15" s="12">
        <v>15</v>
      </c>
      <c r="F15" s="12">
        <v>25</v>
      </c>
      <c r="G15" s="12">
        <v>27</v>
      </c>
      <c r="H15" s="12">
        <v>32</v>
      </c>
      <c r="I15" s="12">
        <v>26</v>
      </c>
      <c r="J15" s="11">
        <v>23</v>
      </c>
      <c r="K15" s="12">
        <v>11</v>
      </c>
      <c r="L15" s="12">
        <v>12</v>
      </c>
      <c r="M15" s="12">
        <v>21</v>
      </c>
      <c r="N15" s="12">
        <v>7</v>
      </c>
      <c r="O15" s="12">
        <v>21</v>
      </c>
      <c r="P15" s="12">
        <v>3</v>
      </c>
      <c r="Q15" s="12">
        <v>14</v>
      </c>
      <c r="R15" s="12">
        <v>15</v>
      </c>
      <c r="S15" s="12">
        <v>10</v>
      </c>
      <c r="T15" s="12">
        <v>3</v>
      </c>
      <c r="U15" s="12">
        <v>13</v>
      </c>
      <c r="V15" s="11">
        <v>16</v>
      </c>
      <c r="W15" s="12">
        <v>47</v>
      </c>
      <c r="X15" s="12">
        <v>43</v>
      </c>
      <c r="Y15" s="11">
        <v>50</v>
      </c>
      <c r="Z15" s="12">
        <v>48</v>
      </c>
      <c r="AA15" s="12">
        <v>42</v>
      </c>
      <c r="AB15" s="12">
        <v>19</v>
      </c>
      <c r="AC15" s="11">
        <v>40</v>
      </c>
      <c r="AD15" s="12">
        <v>52</v>
      </c>
      <c r="AE15" s="12">
        <v>51</v>
      </c>
      <c r="AF15" s="12">
        <v>11</v>
      </c>
      <c r="AG15" s="12">
        <v>3</v>
      </c>
      <c r="AH15" s="11">
        <v>8</v>
      </c>
      <c r="AI15" s="12">
        <v>63</v>
      </c>
      <c r="AJ15" s="11">
        <v>61</v>
      </c>
      <c r="AK15" s="12">
        <v>105</v>
      </c>
      <c r="AL15" s="12">
        <v>44</v>
      </c>
      <c r="AM15" s="11">
        <v>0</v>
      </c>
    </row>
    <row r="16" spans="1:39" x14ac:dyDescent="0.2">
      <c r="A16" s="4" t="s">
        <v>90</v>
      </c>
      <c r="B16" s="13">
        <v>0.32040000000000002</v>
      </c>
      <c r="C16" s="14">
        <v>0.35589999999999999</v>
      </c>
      <c r="D16" s="13">
        <v>0.2833</v>
      </c>
      <c r="E16" s="14">
        <v>0.26640000000000003</v>
      </c>
      <c r="F16" s="14">
        <v>0.32640000000000002</v>
      </c>
      <c r="G16" s="14">
        <v>0.39600000000000002</v>
      </c>
      <c r="H16" s="14">
        <v>0.35970000000000002</v>
      </c>
      <c r="I16" s="14">
        <v>0.34910000000000002</v>
      </c>
      <c r="J16" s="13">
        <v>0.23599999999999999</v>
      </c>
      <c r="K16" s="14">
        <v>0.30640000000000001</v>
      </c>
      <c r="L16" s="14">
        <v>0.32490000000000002</v>
      </c>
      <c r="M16" s="14">
        <v>0.28410000000000002</v>
      </c>
      <c r="N16" s="14">
        <v>0.55200000000000005</v>
      </c>
      <c r="O16" s="14">
        <v>0.38569999999999999</v>
      </c>
      <c r="P16" s="14">
        <v>0.24829999999999999</v>
      </c>
      <c r="Q16" s="14">
        <v>0.41760000000000003</v>
      </c>
      <c r="R16" s="14">
        <v>0.23780000000000001</v>
      </c>
      <c r="S16" s="14">
        <v>0.2492</v>
      </c>
      <c r="T16" s="14">
        <v>0.1469</v>
      </c>
      <c r="U16" s="14">
        <v>0.4052</v>
      </c>
      <c r="V16" s="13">
        <v>0.42030000000000001</v>
      </c>
      <c r="W16" s="14">
        <v>0.37090000000000001</v>
      </c>
      <c r="X16" s="14">
        <v>0.29949999999999999</v>
      </c>
      <c r="Y16" s="13">
        <v>0.29070000000000001</v>
      </c>
      <c r="Z16" s="14">
        <v>0.3453</v>
      </c>
      <c r="AA16" s="14">
        <v>0.3745</v>
      </c>
      <c r="AB16" s="14">
        <v>0.27639999999999998</v>
      </c>
      <c r="AC16" s="13">
        <v>0.27550000000000002</v>
      </c>
      <c r="AD16" s="14">
        <v>0.34620000000000001</v>
      </c>
      <c r="AE16" s="14">
        <v>0.34549999999999997</v>
      </c>
      <c r="AF16" s="14">
        <v>0.31830000000000003</v>
      </c>
      <c r="AG16" s="14">
        <v>0.4133</v>
      </c>
      <c r="AH16" s="13">
        <v>0.25840000000000002</v>
      </c>
      <c r="AI16" s="14">
        <v>0.34989999999999999</v>
      </c>
      <c r="AJ16" s="13">
        <v>0.2873</v>
      </c>
      <c r="AK16" s="14">
        <v>0.35289999999999999</v>
      </c>
      <c r="AL16" s="14">
        <v>0.27050000000000002</v>
      </c>
      <c r="AM16" s="13">
        <v>0</v>
      </c>
    </row>
    <row r="17" spans="1:39" x14ac:dyDescent="0.2">
      <c r="A17" s="4" t="s">
        <v>92</v>
      </c>
      <c r="B17" s="11">
        <v>129</v>
      </c>
      <c r="C17" s="12">
        <v>60</v>
      </c>
      <c r="D17" s="11">
        <v>69</v>
      </c>
      <c r="E17" s="12">
        <v>18</v>
      </c>
      <c r="F17" s="12">
        <v>23</v>
      </c>
      <c r="G17" s="12">
        <v>20</v>
      </c>
      <c r="H17" s="12">
        <v>22</v>
      </c>
      <c r="I17" s="12">
        <v>16</v>
      </c>
      <c r="J17" s="11">
        <v>31</v>
      </c>
      <c r="K17" s="12">
        <v>7</v>
      </c>
      <c r="L17" s="12">
        <v>9</v>
      </c>
      <c r="M17" s="12">
        <v>24</v>
      </c>
      <c r="N17" s="12">
        <v>1</v>
      </c>
      <c r="O17" s="12">
        <v>12</v>
      </c>
      <c r="P17" s="12">
        <v>6</v>
      </c>
      <c r="Q17" s="12">
        <v>6</v>
      </c>
      <c r="R17" s="12">
        <v>21</v>
      </c>
      <c r="S17" s="12">
        <v>15</v>
      </c>
      <c r="T17" s="12">
        <v>7</v>
      </c>
      <c r="U17" s="12">
        <v>8</v>
      </c>
      <c r="V17" s="11">
        <v>10</v>
      </c>
      <c r="W17" s="12">
        <v>28</v>
      </c>
      <c r="X17" s="12">
        <v>42</v>
      </c>
      <c r="Y17" s="11">
        <v>54</v>
      </c>
      <c r="Z17" s="12">
        <v>37</v>
      </c>
      <c r="AA17" s="12">
        <v>24</v>
      </c>
      <c r="AB17" s="12">
        <v>23</v>
      </c>
      <c r="AC17" s="11">
        <v>45</v>
      </c>
      <c r="AD17" s="12">
        <v>39</v>
      </c>
      <c r="AE17" s="12">
        <v>46</v>
      </c>
      <c r="AF17" s="12">
        <v>10</v>
      </c>
      <c r="AG17" s="12">
        <v>2</v>
      </c>
      <c r="AH17" s="11">
        <v>5</v>
      </c>
      <c r="AI17" s="12">
        <v>45</v>
      </c>
      <c r="AJ17" s="11">
        <v>70</v>
      </c>
      <c r="AK17" s="12">
        <v>75</v>
      </c>
      <c r="AL17" s="12">
        <v>52</v>
      </c>
      <c r="AM17" s="11">
        <v>2</v>
      </c>
    </row>
    <row r="18" spans="1:39" x14ac:dyDescent="0.2">
      <c r="A18" s="4" t="s">
        <v>90</v>
      </c>
      <c r="B18" s="13">
        <v>0.27879999999999999</v>
      </c>
      <c r="C18" s="14">
        <v>0.25530000000000003</v>
      </c>
      <c r="D18" s="13">
        <v>0.30330000000000001</v>
      </c>
      <c r="E18" s="14">
        <v>0.31919999999999998</v>
      </c>
      <c r="F18" s="14">
        <v>0.29730000000000001</v>
      </c>
      <c r="G18" s="14">
        <v>0.29360000000000003</v>
      </c>
      <c r="H18" s="14">
        <v>0.24129999999999999</v>
      </c>
      <c r="I18" s="14">
        <v>0.21690000000000001</v>
      </c>
      <c r="J18" s="13">
        <v>0.31130000000000002</v>
      </c>
      <c r="K18" s="14">
        <v>0.1933</v>
      </c>
      <c r="L18" s="14">
        <v>0.2344</v>
      </c>
      <c r="M18" s="14">
        <v>0.3347</v>
      </c>
      <c r="N18" s="14">
        <v>0.1061</v>
      </c>
      <c r="O18" s="14">
        <v>0.22289999999999999</v>
      </c>
      <c r="P18" s="14">
        <v>0.495</v>
      </c>
      <c r="Q18" s="14">
        <v>0.18240000000000001</v>
      </c>
      <c r="R18" s="14">
        <v>0.32850000000000001</v>
      </c>
      <c r="S18" s="14">
        <v>0.36909999999999998</v>
      </c>
      <c r="T18" s="14">
        <v>0.32929999999999998</v>
      </c>
      <c r="U18" s="14">
        <v>0.26600000000000001</v>
      </c>
      <c r="V18" s="13">
        <v>0.25369999999999998</v>
      </c>
      <c r="W18" s="14">
        <v>0.22509999999999999</v>
      </c>
      <c r="X18" s="14">
        <v>0.2928</v>
      </c>
      <c r="Y18" s="13">
        <v>0.31</v>
      </c>
      <c r="Z18" s="14">
        <v>0.26900000000000002</v>
      </c>
      <c r="AA18" s="14">
        <v>0.21579999999999999</v>
      </c>
      <c r="AB18" s="14">
        <v>0.33460000000000001</v>
      </c>
      <c r="AC18" s="13">
        <v>0.31040000000000001</v>
      </c>
      <c r="AD18" s="14">
        <v>0.26269999999999999</v>
      </c>
      <c r="AE18" s="14">
        <v>0.31130000000000002</v>
      </c>
      <c r="AF18" s="14">
        <v>0.30940000000000001</v>
      </c>
      <c r="AG18" s="14">
        <v>0.3085</v>
      </c>
      <c r="AH18" s="13">
        <v>0.18440000000000001</v>
      </c>
      <c r="AI18" s="14">
        <v>0.2495</v>
      </c>
      <c r="AJ18" s="13">
        <v>0.32919999999999999</v>
      </c>
      <c r="AK18" s="14">
        <v>0.25340000000000001</v>
      </c>
      <c r="AL18" s="14">
        <v>0.32100000000000001</v>
      </c>
      <c r="AM18" s="13">
        <v>0.41839999999999999</v>
      </c>
    </row>
    <row r="19" spans="1:39" x14ac:dyDescent="0.2">
      <c r="A19" s="4" t="s">
        <v>93</v>
      </c>
      <c r="B19" s="11">
        <v>62</v>
      </c>
      <c r="C19" s="12">
        <v>31</v>
      </c>
      <c r="D19" s="11">
        <v>31</v>
      </c>
      <c r="E19" s="12">
        <v>3</v>
      </c>
      <c r="F19" s="12">
        <v>11</v>
      </c>
      <c r="G19" s="12">
        <v>7</v>
      </c>
      <c r="H19" s="12">
        <v>9</v>
      </c>
      <c r="I19" s="12">
        <v>9</v>
      </c>
      <c r="J19" s="11">
        <v>22</v>
      </c>
      <c r="K19" s="12">
        <v>8</v>
      </c>
      <c r="L19" s="12">
        <v>7</v>
      </c>
      <c r="M19" s="12">
        <v>11</v>
      </c>
      <c r="N19" s="12">
        <v>1</v>
      </c>
      <c r="O19" s="12">
        <v>9</v>
      </c>
      <c r="P19" s="12">
        <v>1</v>
      </c>
      <c r="Q19" s="12">
        <v>3</v>
      </c>
      <c r="R19" s="12">
        <v>10</v>
      </c>
      <c r="S19" s="12">
        <v>1</v>
      </c>
      <c r="T19" s="12">
        <v>1</v>
      </c>
      <c r="U19" s="12">
        <v>5</v>
      </c>
      <c r="V19" s="11">
        <v>5</v>
      </c>
      <c r="W19" s="12">
        <v>15</v>
      </c>
      <c r="X19" s="12">
        <v>21</v>
      </c>
      <c r="Y19" s="11">
        <v>24</v>
      </c>
      <c r="Z19" s="12">
        <v>19</v>
      </c>
      <c r="AA19" s="12">
        <v>9</v>
      </c>
      <c r="AB19" s="12">
        <v>10</v>
      </c>
      <c r="AC19" s="11">
        <v>24</v>
      </c>
      <c r="AD19" s="12">
        <v>23</v>
      </c>
      <c r="AE19" s="12">
        <v>13</v>
      </c>
      <c r="AF19" s="12">
        <v>6</v>
      </c>
      <c r="AG19" s="12">
        <v>0</v>
      </c>
      <c r="AH19" s="11">
        <v>3</v>
      </c>
      <c r="AI19" s="12">
        <v>24</v>
      </c>
      <c r="AJ19" s="11">
        <v>25</v>
      </c>
      <c r="AK19" s="12">
        <v>37</v>
      </c>
      <c r="AL19" s="12">
        <v>23</v>
      </c>
      <c r="AM19" s="11">
        <v>2</v>
      </c>
    </row>
    <row r="20" spans="1:39" x14ac:dyDescent="0.2">
      <c r="A20" s="4" t="s">
        <v>90</v>
      </c>
      <c r="B20" s="13">
        <v>0.13469999999999999</v>
      </c>
      <c r="C20" s="14">
        <v>0.13070000000000001</v>
      </c>
      <c r="D20" s="13">
        <v>0.1389</v>
      </c>
      <c r="E20" s="14">
        <v>5.8299999999999998E-2</v>
      </c>
      <c r="F20" s="14">
        <v>0.14549999999999999</v>
      </c>
      <c r="G20" s="14">
        <v>0.1072</v>
      </c>
      <c r="H20" s="14">
        <v>0.1002</v>
      </c>
      <c r="I20" s="14">
        <v>0.1255</v>
      </c>
      <c r="J20" s="13">
        <v>0.22689999999999999</v>
      </c>
      <c r="K20" s="14">
        <v>0.20300000000000001</v>
      </c>
      <c r="L20" s="14">
        <v>0.17660000000000001</v>
      </c>
      <c r="M20" s="14">
        <v>0.15690000000000001</v>
      </c>
      <c r="N20" s="14">
        <v>6.0699999999999997E-2</v>
      </c>
      <c r="O20" s="14">
        <v>0.16300000000000001</v>
      </c>
      <c r="P20" s="14">
        <v>0.1055</v>
      </c>
      <c r="Q20" s="14">
        <v>9.9000000000000005E-2</v>
      </c>
      <c r="R20" s="14">
        <v>0.15379999999999999</v>
      </c>
      <c r="S20" s="14">
        <v>2.18E-2</v>
      </c>
      <c r="T20" s="14">
        <v>2.2800000000000001E-2</v>
      </c>
      <c r="U20" s="14">
        <v>0.16470000000000001</v>
      </c>
      <c r="V20" s="13">
        <v>0.13900000000000001</v>
      </c>
      <c r="W20" s="14">
        <v>0.1179</v>
      </c>
      <c r="X20" s="14">
        <v>0.1454</v>
      </c>
      <c r="Y20" s="13">
        <v>0.13819999999999999</v>
      </c>
      <c r="Z20" s="14">
        <v>0.13789999999999999</v>
      </c>
      <c r="AA20" s="14">
        <v>7.8600000000000003E-2</v>
      </c>
      <c r="AB20" s="14">
        <v>0.14979999999999999</v>
      </c>
      <c r="AC20" s="13">
        <v>0.16789999999999999</v>
      </c>
      <c r="AD20" s="14">
        <v>0.15570000000000001</v>
      </c>
      <c r="AE20" s="14">
        <v>8.7599999999999997E-2</v>
      </c>
      <c r="AF20" s="14">
        <v>0.17169999999999999</v>
      </c>
      <c r="AG20" s="14">
        <v>0</v>
      </c>
      <c r="AH20" s="13">
        <v>0.1087</v>
      </c>
      <c r="AI20" s="14">
        <v>0.13569999999999999</v>
      </c>
      <c r="AJ20" s="13">
        <v>0.11749999999999999</v>
      </c>
      <c r="AK20" s="14">
        <v>0.126</v>
      </c>
      <c r="AL20" s="14">
        <v>0.1439</v>
      </c>
      <c r="AM20" s="13">
        <v>0.36099999999999999</v>
      </c>
    </row>
    <row r="21" spans="1:39" x14ac:dyDescent="0.2">
      <c r="A21" s="4" t="s">
        <v>94</v>
      </c>
      <c r="B21" s="11">
        <v>45</v>
      </c>
      <c r="C21" s="12">
        <v>18</v>
      </c>
      <c r="D21" s="11">
        <v>27</v>
      </c>
      <c r="E21" s="12">
        <v>3</v>
      </c>
      <c r="F21" s="12">
        <v>4</v>
      </c>
      <c r="G21" s="12">
        <v>5</v>
      </c>
      <c r="H21" s="12">
        <v>15</v>
      </c>
      <c r="I21" s="12">
        <v>10</v>
      </c>
      <c r="J21" s="11">
        <v>8</v>
      </c>
      <c r="K21" s="12">
        <v>5</v>
      </c>
      <c r="L21" s="12">
        <v>6</v>
      </c>
      <c r="M21" s="12">
        <v>5</v>
      </c>
      <c r="N21" s="12">
        <v>1</v>
      </c>
      <c r="O21" s="12">
        <v>3</v>
      </c>
      <c r="P21" s="12">
        <v>1</v>
      </c>
      <c r="Q21" s="12">
        <v>4</v>
      </c>
      <c r="R21" s="12">
        <v>6</v>
      </c>
      <c r="S21" s="12">
        <v>8</v>
      </c>
      <c r="T21" s="12">
        <v>2</v>
      </c>
      <c r="U21" s="12">
        <v>1</v>
      </c>
      <c r="V21" s="11">
        <v>3</v>
      </c>
      <c r="W21" s="12">
        <v>15</v>
      </c>
      <c r="X21" s="12">
        <v>13</v>
      </c>
      <c r="Y21" s="11">
        <v>16</v>
      </c>
      <c r="Z21" s="12">
        <v>11</v>
      </c>
      <c r="AA21" s="12">
        <v>15</v>
      </c>
      <c r="AB21" s="12">
        <v>9</v>
      </c>
      <c r="AC21" s="11">
        <v>11</v>
      </c>
      <c r="AD21" s="12">
        <v>14</v>
      </c>
      <c r="AE21" s="12">
        <v>14</v>
      </c>
      <c r="AF21" s="12">
        <v>2</v>
      </c>
      <c r="AG21" s="12">
        <v>1</v>
      </c>
      <c r="AH21" s="11">
        <v>3</v>
      </c>
      <c r="AI21" s="12">
        <v>18</v>
      </c>
      <c r="AJ21" s="11">
        <v>19</v>
      </c>
      <c r="AK21" s="12">
        <v>27</v>
      </c>
      <c r="AL21" s="12">
        <v>18</v>
      </c>
      <c r="AM21" s="11">
        <v>0</v>
      </c>
    </row>
    <row r="22" spans="1:39" x14ac:dyDescent="0.2">
      <c r="A22" s="4" t="s">
        <v>90</v>
      </c>
      <c r="B22" s="13">
        <v>9.7299999999999998E-2</v>
      </c>
      <c r="C22" s="14">
        <v>7.5800000000000006E-2</v>
      </c>
      <c r="D22" s="13">
        <v>0.1198</v>
      </c>
      <c r="E22" s="14">
        <v>5.5500000000000001E-2</v>
      </c>
      <c r="F22" s="14">
        <v>5.0099999999999999E-2</v>
      </c>
      <c r="G22" s="14">
        <v>7.9500000000000001E-2</v>
      </c>
      <c r="H22" s="14">
        <v>0.16689999999999999</v>
      </c>
      <c r="I22" s="14">
        <v>0.13869999999999999</v>
      </c>
      <c r="J22" s="13">
        <v>7.6399999999999996E-2</v>
      </c>
      <c r="K22" s="14">
        <v>0.13120000000000001</v>
      </c>
      <c r="L22" s="14">
        <v>0.153</v>
      </c>
      <c r="M22" s="14">
        <v>6.9699999999999998E-2</v>
      </c>
      <c r="N22" s="14">
        <v>9.5000000000000001E-2</v>
      </c>
      <c r="O22" s="14">
        <v>5.7700000000000001E-2</v>
      </c>
      <c r="P22" s="14">
        <v>0.10199999999999999</v>
      </c>
      <c r="Q22" s="14">
        <v>0.1072</v>
      </c>
      <c r="R22" s="14">
        <v>9.2499999999999999E-2</v>
      </c>
      <c r="S22" s="14">
        <v>0.20250000000000001</v>
      </c>
      <c r="T22" s="14">
        <v>7.1599999999999997E-2</v>
      </c>
      <c r="U22" s="14">
        <v>4.5199999999999997E-2</v>
      </c>
      <c r="V22" s="13">
        <v>7.2599999999999998E-2</v>
      </c>
      <c r="W22" s="14">
        <v>0.1227</v>
      </c>
      <c r="X22" s="14">
        <v>8.7099999999999997E-2</v>
      </c>
      <c r="Y22" s="13">
        <v>9.3399999999999997E-2</v>
      </c>
      <c r="Z22" s="14">
        <v>7.5899999999999995E-2</v>
      </c>
      <c r="AA22" s="14">
        <v>0.1308</v>
      </c>
      <c r="AB22" s="14">
        <v>0.1245</v>
      </c>
      <c r="AC22" s="13">
        <v>7.8899999999999998E-2</v>
      </c>
      <c r="AD22" s="14">
        <v>9.4899999999999998E-2</v>
      </c>
      <c r="AE22" s="14">
        <v>9.5299999999999996E-2</v>
      </c>
      <c r="AF22" s="14">
        <v>5.1700000000000003E-2</v>
      </c>
      <c r="AG22" s="14">
        <v>0.20530000000000001</v>
      </c>
      <c r="AH22" s="13">
        <v>0.1115</v>
      </c>
      <c r="AI22" s="14">
        <v>0.10150000000000001</v>
      </c>
      <c r="AJ22" s="13">
        <v>9.0800000000000006E-2</v>
      </c>
      <c r="AK22" s="14">
        <v>9.0499999999999997E-2</v>
      </c>
      <c r="AL22" s="14">
        <v>0.11260000000000001</v>
      </c>
      <c r="AM22" s="13">
        <v>0</v>
      </c>
    </row>
    <row r="23" spans="1:39" x14ac:dyDescent="0.2">
      <c r="A23" s="4" t="s">
        <v>95</v>
      </c>
      <c r="B23" s="11">
        <v>8</v>
      </c>
      <c r="C23" s="12">
        <v>3</v>
      </c>
      <c r="D23" s="11">
        <v>5</v>
      </c>
      <c r="E23" s="12">
        <v>1</v>
      </c>
      <c r="F23" s="12">
        <v>1</v>
      </c>
      <c r="G23" s="12">
        <v>0</v>
      </c>
      <c r="H23" s="12">
        <v>4</v>
      </c>
      <c r="I23" s="12">
        <v>1</v>
      </c>
      <c r="J23" s="11">
        <v>2</v>
      </c>
      <c r="K23" s="12">
        <v>0</v>
      </c>
      <c r="L23" s="12">
        <v>0</v>
      </c>
      <c r="M23" s="12">
        <v>0</v>
      </c>
      <c r="N23" s="12">
        <v>0</v>
      </c>
      <c r="O23" s="12">
        <v>1</v>
      </c>
      <c r="P23" s="12">
        <v>0</v>
      </c>
      <c r="Q23" s="12">
        <v>1</v>
      </c>
      <c r="R23" s="12">
        <v>2</v>
      </c>
      <c r="S23" s="12">
        <v>4</v>
      </c>
      <c r="T23" s="12">
        <v>0</v>
      </c>
      <c r="U23" s="12">
        <v>0</v>
      </c>
      <c r="V23" s="11">
        <v>0</v>
      </c>
      <c r="W23" s="12">
        <v>3</v>
      </c>
      <c r="X23" s="12">
        <v>3</v>
      </c>
      <c r="Y23" s="11">
        <v>0</v>
      </c>
      <c r="Z23" s="12">
        <v>5</v>
      </c>
      <c r="AA23" s="12">
        <v>1</v>
      </c>
      <c r="AB23" s="12">
        <v>1</v>
      </c>
      <c r="AC23" s="11">
        <v>1</v>
      </c>
      <c r="AD23" s="12">
        <v>0</v>
      </c>
      <c r="AE23" s="12">
        <v>3</v>
      </c>
      <c r="AF23" s="12">
        <v>0</v>
      </c>
      <c r="AG23" s="12">
        <v>0</v>
      </c>
      <c r="AH23" s="11">
        <v>1</v>
      </c>
      <c r="AI23" s="12">
        <v>3</v>
      </c>
      <c r="AJ23" s="11">
        <v>4</v>
      </c>
      <c r="AK23" s="12">
        <v>3</v>
      </c>
      <c r="AL23" s="12">
        <v>5</v>
      </c>
      <c r="AM23" s="11">
        <v>0</v>
      </c>
    </row>
    <row r="24" spans="1:39" x14ac:dyDescent="0.2">
      <c r="A24" s="7" t="s">
        <v>90</v>
      </c>
      <c r="B24" s="15">
        <v>1.78E-2</v>
      </c>
      <c r="C24" s="16">
        <v>1.2800000000000001E-2</v>
      </c>
      <c r="D24" s="15">
        <v>2.3099999999999999E-2</v>
      </c>
      <c r="E24" s="16">
        <v>1.4E-2</v>
      </c>
      <c r="F24" s="16">
        <v>6.8999999999999999E-3</v>
      </c>
      <c r="G24" s="16">
        <v>0</v>
      </c>
      <c r="H24" s="16">
        <v>3.9600000000000003E-2</v>
      </c>
      <c r="I24" s="16">
        <v>1.7100000000000001E-2</v>
      </c>
      <c r="J24" s="15">
        <v>2.1600000000000001E-2</v>
      </c>
      <c r="K24" s="16">
        <v>0</v>
      </c>
      <c r="L24" s="16">
        <v>0</v>
      </c>
      <c r="M24" s="16">
        <v>0</v>
      </c>
      <c r="N24" s="16">
        <v>0</v>
      </c>
      <c r="O24" s="16">
        <v>1.4200000000000001E-2</v>
      </c>
      <c r="P24" s="16">
        <v>0</v>
      </c>
      <c r="Q24" s="16">
        <v>3.7499999999999999E-2</v>
      </c>
      <c r="R24" s="16">
        <v>2.63E-2</v>
      </c>
      <c r="S24" s="16">
        <v>0.1087</v>
      </c>
      <c r="T24" s="16">
        <v>0</v>
      </c>
      <c r="U24" s="16">
        <v>0</v>
      </c>
      <c r="V24" s="15">
        <v>0</v>
      </c>
      <c r="W24" s="16">
        <v>2.3800000000000002E-2</v>
      </c>
      <c r="X24" s="16">
        <v>2.1399999999999999E-2</v>
      </c>
      <c r="Y24" s="15">
        <v>0</v>
      </c>
      <c r="Z24" s="16">
        <v>3.4500000000000003E-2</v>
      </c>
      <c r="AA24" s="16">
        <v>7.0000000000000001E-3</v>
      </c>
      <c r="AB24" s="16">
        <v>1.9E-2</v>
      </c>
      <c r="AC24" s="15">
        <v>9.4999999999999998E-3</v>
      </c>
      <c r="AD24" s="16">
        <v>0</v>
      </c>
      <c r="AE24" s="16">
        <v>1.8800000000000001E-2</v>
      </c>
      <c r="AF24" s="16">
        <v>1.23E-2</v>
      </c>
      <c r="AG24" s="16">
        <v>0</v>
      </c>
      <c r="AH24" s="15">
        <v>2.93E-2</v>
      </c>
      <c r="AI24" s="16">
        <v>1.46E-2</v>
      </c>
      <c r="AJ24" s="15">
        <v>1.6799999999999999E-2</v>
      </c>
      <c r="AK24" s="16">
        <v>1.1599999999999999E-2</v>
      </c>
      <c r="AL24" s="16">
        <v>2.9600000000000001E-2</v>
      </c>
      <c r="AM24" s="15">
        <v>0</v>
      </c>
    </row>
    <row r="25" spans="1:39" x14ac:dyDescent="0.2">
      <c r="A25" s="4" t="s">
        <v>96</v>
      </c>
      <c r="B25" s="11">
        <v>463</v>
      </c>
      <c r="C25" s="12">
        <v>237</v>
      </c>
      <c r="D25" s="11">
        <v>227</v>
      </c>
      <c r="E25" s="12">
        <v>56</v>
      </c>
      <c r="F25" s="12">
        <v>77</v>
      </c>
      <c r="G25" s="12">
        <v>69</v>
      </c>
      <c r="H25" s="12">
        <v>89</v>
      </c>
      <c r="I25" s="12">
        <v>74</v>
      </c>
      <c r="J25" s="11">
        <v>99</v>
      </c>
      <c r="K25" s="12">
        <v>37</v>
      </c>
      <c r="L25" s="12">
        <v>38</v>
      </c>
      <c r="M25" s="12">
        <v>72</v>
      </c>
      <c r="N25" s="12">
        <v>12</v>
      </c>
      <c r="O25" s="12">
        <v>55</v>
      </c>
      <c r="P25" s="12">
        <v>12</v>
      </c>
      <c r="Q25" s="12">
        <v>35</v>
      </c>
      <c r="R25" s="12">
        <v>65</v>
      </c>
      <c r="S25" s="12">
        <v>41</v>
      </c>
      <c r="T25" s="12">
        <v>22</v>
      </c>
      <c r="U25" s="12">
        <v>32</v>
      </c>
      <c r="V25" s="11">
        <v>38</v>
      </c>
      <c r="W25" s="12">
        <v>126</v>
      </c>
      <c r="X25" s="12">
        <v>144</v>
      </c>
      <c r="Y25" s="11">
        <v>173</v>
      </c>
      <c r="Z25" s="12">
        <v>138</v>
      </c>
      <c r="AA25" s="12">
        <v>112</v>
      </c>
      <c r="AB25" s="12">
        <v>69</v>
      </c>
      <c r="AC25" s="11">
        <v>144</v>
      </c>
      <c r="AD25" s="12">
        <v>149</v>
      </c>
      <c r="AE25" s="12">
        <v>147</v>
      </c>
      <c r="AF25" s="12">
        <v>33</v>
      </c>
      <c r="AG25" s="12">
        <v>7</v>
      </c>
      <c r="AH25" s="11">
        <v>29</v>
      </c>
      <c r="AI25" s="12">
        <v>179</v>
      </c>
      <c r="AJ25" s="11">
        <v>212</v>
      </c>
      <c r="AK25" s="12">
        <v>296</v>
      </c>
      <c r="AL25" s="12">
        <v>162</v>
      </c>
      <c r="AM25" s="11">
        <v>5</v>
      </c>
    </row>
    <row r="26" spans="1:39" x14ac:dyDescent="0.2">
      <c r="A26" s="7" t="s">
        <v>90</v>
      </c>
      <c r="B26" s="17">
        <v>1</v>
      </c>
      <c r="C26" s="18">
        <v>1</v>
      </c>
      <c r="D26" s="17">
        <v>1.0001</v>
      </c>
      <c r="E26" s="18">
        <v>0.99990000000000001</v>
      </c>
      <c r="F26" s="18">
        <v>1</v>
      </c>
      <c r="G26" s="18">
        <v>0.99990000000000001</v>
      </c>
      <c r="H26" s="18">
        <v>1</v>
      </c>
      <c r="I26" s="18">
        <v>1</v>
      </c>
      <c r="J26" s="17">
        <v>0.99990000000000001</v>
      </c>
      <c r="K26" s="18">
        <v>1</v>
      </c>
      <c r="L26" s="18">
        <v>1</v>
      </c>
      <c r="M26" s="18">
        <v>0.99990000000000001</v>
      </c>
      <c r="N26" s="18">
        <v>1</v>
      </c>
      <c r="O26" s="18">
        <v>0.99990000000000001</v>
      </c>
      <c r="P26" s="18">
        <v>0.99990000000000001</v>
      </c>
      <c r="Q26" s="18">
        <v>0.99990000000000001</v>
      </c>
      <c r="R26" s="18">
        <v>1</v>
      </c>
      <c r="S26" s="18">
        <v>1</v>
      </c>
      <c r="T26" s="18">
        <v>1</v>
      </c>
      <c r="U26" s="18">
        <v>1</v>
      </c>
      <c r="V26" s="17">
        <v>1</v>
      </c>
      <c r="W26" s="18">
        <v>1</v>
      </c>
      <c r="X26" s="18">
        <v>1</v>
      </c>
      <c r="Y26" s="17">
        <v>1</v>
      </c>
      <c r="Z26" s="18">
        <v>1.0001</v>
      </c>
      <c r="AA26" s="18">
        <v>1</v>
      </c>
      <c r="AB26" s="18">
        <v>1</v>
      </c>
      <c r="AC26" s="17">
        <v>1</v>
      </c>
      <c r="AD26" s="18">
        <v>1</v>
      </c>
      <c r="AE26" s="18">
        <v>1</v>
      </c>
      <c r="AF26" s="18">
        <v>0.99990000000000001</v>
      </c>
      <c r="AG26" s="18">
        <v>0.99990000000000001</v>
      </c>
      <c r="AH26" s="17">
        <v>1.0001</v>
      </c>
      <c r="AI26" s="18">
        <v>1</v>
      </c>
      <c r="AJ26" s="17">
        <v>0.99990000000000001</v>
      </c>
      <c r="AK26" s="18">
        <v>1</v>
      </c>
      <c r="AL26" s="18">
        <v>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136</v>
      </c>
      <c r="C31" t="s">
        <v>136</v>
      </c>
      <c r="D31" s="19" t="s">
        <v>107</v>
      </c>
      <c r="E31" t="s">
        <v>225</v>
      </c>
      <c r="F31" t="s">
        <v>154</v>
      </c>
      <c r="G31" t="s">
        <v>153</v>
      </c>
      <c r="H31" t="s">
        <v>118</v>
      </c>
      <c r="I31" t="s">
        <v>113</v>
      </c>
      <c r="J31" s="19" t="s">
        <v>422</v>
      </c>
      <c r="K31" t="s">
        <v>115</v>
      </c>
      <c r="L31" t="s">
        <v>163</v>
      </c>
      <c r="M31" t="s">
        <v>120</v>
      </c>
      <c r="N31" t="s">
        <v>173</v>
      </c>
      <c r="O31" t="s">
        <v>163</v>
      </c>
      <c r="P31" t="s">
        <v>183</v>
      </c>
      <c r="Q31" t="s">
        <v>270</v>
      </c>
      <c r="R31" t="s">
        <v>432</v>
      </c>
      <c r="S31" t="s">
        <v>133</v>
      </c>
      <c r="T31" t="s">
        <v>271</v>
      </c>
      <c r="U31" t="s">
        <v>178</v>
      </c>
      <c r="V31" s="19" t="s">
        <v>179</v>
      </c>
      <c r="W31" t="s">
        <v>427</v>
      </c>
      <c r="X31" t="s">
        <v>1718</v>
      </c>
      <c r="Y31" s="19" t="s">
        <v>111</v>
      </c>
      <c r="Z31" t="s">
        <v>230</v>
      </c>
      <c r="AA31" t="s">
        <v>231</v>
      </c>
      <c r="AB31" t="s">
        <v>184</v>
      </c>
      <c r="AC31" s="19" t="s">
        <v>1719</v>
      </c>
      <c r="AD31" t="s">
        <v>159</v>
      </c>
      <c r="AE31" t="s">
        <v>141</v>
      </c>
      <c r="AF31" t="s">
        <v>222</v>
      </c>
      <c r="AG31" t="s">
        <v>170</v>
      </c>
      <c r="AH31" s="19" t="s">
        <v>169</v>
      </c>
      <c r="AI31" t="s">
        <v>1665</v>
      </c>
      <c r="AJ31" s="19" t="s">
        <v>1720</v>
      </c>
      <c r="AK31" t="s">
        <v>1721</v>
      </c>
      <c r="AL31" t="s">
        <v>412</v>
      </c>
      <c r="AM31" s="19" t="s">
        <v>175</v>
      </c>
    </row>
    <row r="32" spans="1:39" x14ac:dyDescent="0.2">
      <c r="A32" s="7" t="s">
        <v>88</v>
      </c>
      <c r="B32" s="21" t="s">
        <v>439</v>
      </c>
      <c r="C32" s="22" t="s">
        <v>439</v>
      </c>
      <c r="D32" s="21" t="s">
        <v>107</v>
      </c>
      <c r="E32" s="22" t="s">
        <v>227</v>
      </c>
      <c r="F32" s="22" t="s">
        <v>122</v>
      </c>
      <c r="G32" s="22" t="s">
        <v>422</v>
      </c>
      <c r="H32" s="22" t="s">
        <v>118</v>
      </c>
      <c r="I32" s="22" t="s">
        <v>120</v>
      </c>
      <c r="J32" s="21" t="s">
        <v>180</v>
      </c>
      <c r="K32" s="22" t="s">
        <v>163</v>
      </c>
      <c r="L32" s="22" t="s">
        <v>147</v>
      </c>
      <c r="M32" s="22" t="s">
        <v>227</v>
      </c>
      <c r="N32" s="22" t="s">
        <v>173</v>
      </c>
      <c r="O32" s="22" t="s">
        <v>115</v>
      </c>
      <c r="P32" s="22" t="s">
        <v>183</v>
      </c>
      <c r="Q32" s="22" t="s">
        <v>172</v>
      </c>
      <c r="R32" s="22" t="s">
        <v>269</v>
      </c>
      <c r="S32" s="22" t="s">
        <v>164</v>
      </c>
      <c r="T32" s="22" t="s">
        <v>173</v>
      </c>
      <c r="U32" s="22" t="s">
        <v>224</v>
      </c>
      <c r="V32" s="21" t="s">
        <v>222</v>
      </c>
      <c r="W32" s="22" t="s">
        <v>1536</v>
      </c>
      <c r="X32" s="22" t="s">
        <v>114</v>
      </c>
      <c r="Y32" s="21" t="s">
        <v>141</v>
      </c>
      <c r="Z32" s="22" t="s">
        <v>159</v>
      </c>
      <c r="AA32" s="22" t="s">
        <v>116</v>
      </c>
      <c r="AB32" s="22" t="s">
        <v>120</v>
      </c>
      <c r="AC32" s="21" t="s">
        <v>872</v>
      </c>
      <c r="AD32" s="22" t="s">
        <v>414</v>
      </c>
      <c r="AE32" s="22" t="s">
        <v>1536</v>
      </c>
      <c r="AF32" s="22" t="s">
        <v>224</v>
      </c>
      <c r="AG32" s="22" t="s">
        <v>182</v>
      </c>
      <c r="AH32" s="21" t="s">
        <v>172</v>
      </c>
      <c r="AI32" s="22" t="s">
        <v>429</v>
      </c>
      <c r="AJ32" s="21" t="s">
        <v>1537</v>
      </c>
      <c r="AK32" s="22" t="s">
        <v>124</v>
      </c>
      <c r="AL32" s="22" t="s">
        <v>1536</v>
      </c>
      <c r="AM32" s="21" t="s">
        <v>175</v>
      </c>
    </row>
    <row r="33" spans="1:39" x14ac:dyDescent="0.2">
      <c r="A33" s="4" t="s">
        <v>89</v>
      </c>
      <c r="B33" s="19" t="s">
        <v>180</v>
      </c>
      <c r="C33" t="s">
        <v>180</v>
      </c>
      <c r="D33" s="19" t="s">
        <v>107</v>
      </c>
      <c r="E33" t="s">
        <v>171</v>
      </c>
      <c r="F33" t="s">
        <v>176</v>
      </c>
      <c r="G33" t="s">
        <v>183</v>
      </c>
      <c r="H33" t="s">
        <v>183</v>
      </c>
      <c r="I33" t="s">
        <v>170</v>
      </c>
      <c r="J33" s="19" t="s">
        <v>176</v>
      </c>
      <c r="K33" t="s">
        <v>183</v>
      </c>
      <c r="L33" t="s">
        <v>182</v>
      </c>
      <c r="M33" t="s">
        <v>149</v>
      </c>
      <c r="N33" t="s">
        <v>181</v>
      </c>
      <c r="O33" t="s">
        <v>182</v>
      </c>
      <c r="P33" t="s">
        <v>175</v>
      </c>
      <c r="Q33" t="s">
        <v>175</v>
      </c>
      <c r="R33" t="s">
        <v>176</v>
      </c>
      <c r="S33" t="s">
        <v>175</v>
      </c>
      <c r="T33" t="s">
        <v>182</v>
      </c>
      <c r="U33" t="s">
        <v>139</v>
      </c>
      <c r="V33" s="19" t="s">
        <v>181</v>
      </c>
      <c r="W33" t="s">
        <v>171</v>
      </c>
      <c r="X33" t="s">
        <v>172</v>
      </c>
      <c r="Y33" s="19" t="s">
        <v>270</v>
      </c>
      <c r="Z33" t="s">
        <v>173</v>
      </c>
      <c r="AA33" t="s">
        <v>173</v>
      </c>
      <c r="AB33" t="s">
        <v>182</v>
      </c>
      <c r="AC33" s="19" t="s">
        <v>270</v>
      </c>
      <c r="AD33" t="s">
        <v>149</v>
      </c>
      <c r="AE33" t="s">
        <v>270</v>
      </c>
      <c r="AF33" t="s">
        <v>181</v>
      </c>
      <c r="AG33" t="s">
        <v>175</v>
      </c>
      <c r="AH33" s="19" t="s">
        <v>183</v>
      </c>
      <c r="AI33" t="s">
        <v>164</v>
      </c>
      <c r="AJ33" s="19" t="s">
        <v>115</v>
      </c>
      <c r="AK33" t="s">
        <v>163</v>
      </c>
      <c r="AL33" t="s">
        <v>172</v>
      </c>
      <c r="AM33" s="19" t="s">
        <v>175</v>
      </c>
    </row>
    <row r="34" spans="1:39" x14ac:dyDescent="0.2">
      <c r="A34" s="4" t="s">
        <v>90</v>
      </c>
      <c r="B34" s="19" t="s">
        <v>636</v>
      </c>
      <c r="C34" t="s">
        <v>636</v>
      </c>
      <c r="D34" s="19" t="s">
        <v>107</v>
      </c>
      <c r="E34" t="s">
        <v>1478</v>
      </c>
      <c r="F34" t="s">
        <v>2150</v>
      </c>
      <c r="G34" t="s">
        <v>655</v>
      </c>
      <c r="H34" t="s">
        <v>2151</v>
      </c>
      <c r="I34" t="s">
        <v>2152</v>
      </c>
      <c r="J34" s="19" t="s">
        <v>2153</v>
      </c>
      <c r="K34" t="s">
        <v>2154</v>
      </c>
      <c r="L34" t="s">
        <v>2155</v>
      </c>
      <c r="M34" t="s">
        <v>2156</v>
      </c>
      <c r="N34" t="s">
        <v>838</v>
      </c>
      <c r="O34" t="s">
        <v>2025</v>
      </c>
      <c r="P34" t="s">
        <v>1730</v>
      </c>
      <c r="Q34" t="s">
        <v>1608</v>
      </c>
      <c r="R34" t="s">
        <v>2157</v>
      </c>
      <c r="S34" t="s">
        <v>2158</v>
      </c>
      <c r="T34" t="s">
        <v>2159</v>
      </c>
      <c r="U34" t="s">
        <v>2160</v>
      </c>
      <c r="V34" s="19" t="s">
        <v>1131</v>
      </c>
      <c r="W34" t="s">
        <v>836</v>
      </c>
      <c r="X34" t="s">
        <v>2161</v>
      </c>
      <c r="Y34" s="19" t="s">
        <v>2162</v>
      </c>
      <c r="Z34" t="s">
        <v>2163</v>
      </c>
      <c r="AA34" t="s">
        <v>2164</v>
      </c>
      <c r="AB34" t="s">
        <v>2165</v>
      </c>
      <c r="AC34" s="19" t="s">
        <v>2166</v>
      </c>
      <c r="AD34" t="s">
        <v>201</v>
      </c>
      <c r="AE34" t="s">
        <v>2167</v>
      </c>
      <c r="AF34" t="s">
        <v>2168</v>
      </c>
      <c r="AG34" t="s">
        <v>2169</v>
      </c>
      <c r="AH34" s="19" t="s">
        <v>1558</v>
      </c>
      <c r="AI34" t="s">
        <v>1119</v>
      </c>
      <c r="AJ34" s="19" t="s">
        <v>2162</v>
      </c>
      <c r="AK34" t="s">
        <v>2079</v>
      </c>
      <c r="AL34" t="s">
        <v>2170</v>
      </c>
      <c r="AM34" s="19" t="s">
        <v>409</v>
      </c>
    </row>
    <row r="35" spans="1:39" x14ac:dyDescent="0.2">
      <c r="A35" s="4" t="s">
        <v>91</v>
      </c>
      <c r="B35" s="19" t="s">
        <v>232</v>
      </c>
      <c r="C35" t="s">
        <v>232</v>
      </c>
      <c r="D35" s="19" t="s">
        <v>107</v>
      </c>
      <c r="E35" t="s">
        <v>173</v>
      </c>
      <c r="F35" t="s">
        <v>271</v>
      </c>
      <c r="G35" t="s">
        <v>270</v>
      </c>
      <c r="H35" t="s">
        <v>174</v>
      </c>
      <c r="I35" t="s">
        <v>270</v>
      </c>
      <c r="J35" s="19" t="s">
        <v>271</v>
      </c>
      <c r="K35" t="s">
        <v>149</v>
      </c>
      <c r="L35" t="s">
        <v>117</v>
      </c>
      <c r="M35" t="s">
        <v>171</v>
      </c>
      <c r="N35" t="s">
        <v>176</v>
      </c>
      <c r="O35" t="s">
        <v>173</v>
      </c>
      <c r="P35" t="s">
        <v>181</v>
      </c>
      <c r="Q35" t="s">
        <v>176</v>
      </c>
      <c r="R35" t="s">
        <v>170</v>
      </c>
      <c r="S35" t="s">
        <v>183</v>
      </c>
      <c r="T35" t="s">
        <v>139</v>
      </c>
      <c r="U35" t="s">
        <v>183</v>
      </c>
      <c r="V35" s="19" t="s">
        <v>171</v>
      </c>
      <c r="W35" t="s">
        <v>134</v>
      </c>
      <c r="X35" t="s">
        <v>163</v>
      </c>
      <c r="Y35" s="19" t="s">
        <v>224</v>
      </c>
      <c r="Z35" t="s">
        <v>432</v>
      </c>
      <c r="AA35" t="s">
        <v>178</v>
      </c>
      <c r="AB35" t="s">
        <v>173</v>
      </c>
      <c r="AC35" s="19" t="s">
        <v>223</v>
      </c>
      <c r="AD35" t="s">
        <v>163</v>
      </c>
      <c r="AE35" t="s">
        <v>147</v>
      </c>
      <c r="AF35" t="s">
        <v>117</v>
      </c>
      <c r="AG35" t="s">
        <v>181</v>
      </c>
      <c r="AH35" s="19" t="s">
        <v>182</v>
      </c>
      <c r="AI35" t="s">
        <v>177</v>
      </c>
      <c r="AJ35" s="19" t="s">
        <v>134</v>
      </c>
      <c r="AK35" t="s">
        <v>229</v>
      </c>
      <c r="AL35" t="s">
        <v>165</v>
      </c>
      <c r="AM35" s="19" t="s">
        <v>107</v>
      </c>
    </row>
    <row r="36" spans="1:39" x14ac:dyDescent="0.2">
      <c r="A36" s="4" t="s">
        <v>90</v>
      </c>
      <c r="B36" s="19" t="s">
        <v>2171</v>
      </c>
      <c r="C36" t="s">
        <v>2171</v>
      </c>
      <c r="D36" s="19" t="s">
        <v>107</v>
      </c>
      <c r="E36" t="s">
        <v>644</v>
      </c>
      <c r="F36" t="s">
        <v>729</v>
      </c>
      <c r="G36" t="s">
        <v>2172</v>
      </c>
      <c r="H36" t="s">
        <v>2173</v>
      </c>
      <c r="I36" t="s">
        <v>2174</v>
      </c>
      <c r="J36" s="19" t="s">
        <v>1677</v>
      </c>
      <c r="K36" t="s">
        <v>1430</v>
      </c>
      <c r="L36" t="s">
        <v>214</v>
      </c>
      <c r="M36" t="s">
        <v>2175</v>
      </c>
      <c r="N36" t="s">
        <v>2176</v>
      </c>
      <c r="O36" t="s">
        <v>2177</v>
      </c>
      <c r="P36" t="s">
        <v>2178</v>
      </c>
      <c r="Q36" t="s">
        <v>2179</v>
      </c>
      <c r="R36" t="s">
        <v>1481</v>
      </c>
      <c r="S36" t="s">
        <v>2180</v>
      </c>
      <c r="T36" t="s">
        <v>638</v>
      </c>
      <c r="U36" t="s">
        <v>2181</v>
      </c>
      <c r="V36" s="19" t="s">
        <v>2182</v>
      </c>
      <c r="W36" t="s">
        <v>1990</v>
      </c>
      <c r="X36" t="s">
        <v>486</v>
      </c>
      <c r="Y36" s="19" t="s">
        <v>2183</v>
      </c>
      <c r="Z36" t="s">
        <v>1198</v>
      </c>
      <c r="AA36" t="s">
        <v>2184</v>
      </c>
      <c r="AB36" t="s">
        <v>1337</v>
      </c>
      <c r="AC36" s="19" t="s">
        <v>2185</v>
      </c>
      <c r="AD36" t="s">
        <v>2186</v>
      </c>
      <c r="AE36" t="s">
        <v>2187</v>
      </c>
      <c r="AF36" t="s">
        <v>2188</v>
      </c>
      <c r="AG36" t="s">
        <v>2189</v>
      </c>
      <c r="AH36" s="19" t="s">
        <v>864</v>
      </c>
      <c r="AI36" t="s">
        <v>2190</v>
      </c>
      <c r="AJ36" s="19" t="s">
        <v>2191</v>
      </c>
      <c r="AK36" t="s">
        <v>2192</v>
      </c>
      <c r="AL36" t="s">
        <v>637</v>
      </c>
      <c r="AM36" s="19" t="s">
        <v>107</v>
      </c>
    </row>
    <row r="37" spans="1:39" x14ac:dyDescent="0.2">
      <c r="A37" s="4" t="s">
        <v>92</v>
      </c>
      <c r="B37" s="19" t="s">
        <v>123</v>
      </c>
      <c r="C37" t="s">
        <v>123</v>
      </c>
      <c r="D37" s="19" t="s">
        <v>107</v>
      </c>
      <c r="E37" t="s">
        <v>164</v>
      </c>
      <c r="F37" t="s">
        <v>271</v>
      </c>
      <c r="G37" t="s">
        <v>171</v>
      </c>
      <c r="H37" t="s">
        <v>173</v>
      </c>
      <c r="I37" t="s">
        <v>182</v>
      </c>
      <c r="J37" s="19" t="s">
        <v>117</v>
      </c>
      <c r="K37" t="s">
        <v>182</v>
      </c>
      <c r="L37" t="s">
        <v>170</v>
      </c>
      <c r="M37" t="s">
        <v>271</v>
      </c>
      <c r="N37" t="s">
        <v>175</v>
      </c>
      <c r="O37" t="s">
        <v>182</v>
      </c>
      <c r="P37" t="s">
        <v>175</v>
      </c>
      <c r="Q37" t="s">
        <v>181</v>
      </c>
      <c r="R37" t="s">
        <v>117</v>
      </c>
      <c r="S37" t="s">
        <v>183</v>
      </c>
      <c r="T37" t="s">
        <v>182</v>
      </c>
      <c r="U37" t="s">
        <v>170</v>
      </c>
      <c r="V37" s="19" t="s">
        <v>183</v>
      </c>
      <c r="W37" t="s">
        <v>270</v>
      </c>
      <c r="X37" t="s">
        <v>169</v>
      </c>
      <c r="Y37" s="19" t="s">
        <v>268</v>
      </c>
      <c r="Z37" t="s">
        <v>173</v>
      </c>
      <c r="AA37" t="s">
        <v>172</v>
      </c>
      <c r="AB37" t="s">
        <v>171</v>
      </c>
      <c r="AC37" s="19" t="s">
        <v>179</v>
      </c>
      <c r="AD37" t="s">
        <v>174</v>
      </c>
      <c r="AE37" t="s">
        <v>165</v>
      </c>
      <c r="AF37" t="s">
        <v>182</v>
      </c>
      <c r="AG37" t="s">
        <v>107</v>
      </c>
      <c r="AH37" s="19" t="s">
        <v>175</v>
      </c>
      <c r="AI37" t="s">
        <v>270</v>
      </c>
      <c r="AJ37" s="19" t="s">
        <v>422</v>
      </c>
      <c r="AK37" t="s">
        <v>422</v>
      </c>
      <c r="AL37" t="s">
        <v>115</v>
      </c>
      <c r="AM37" s="19" t="s">
        <v>107</v>
      </c>
    </row>
    <row r="38" spans="1:39" x14ac:dyDescent="0.2">
      <c r="A38" s="4" t="s">
        <v>90</v>
      </c>
      <c r="B38" s="19" t="s">
        <v>2193</v>
      </c>
      <c r="C38" t="s">
        <v>2193</v>
      </c>
      <c r="D38" s="19" t="s">
        <v>107</v>
      </c>
      <c r="E38" t="s">
        <v>2194</v>
      </c>
      <c r="F38" t="s">
        <v>1049</v>
      </c>
      <c r="G38" t="s">
        <v>2195</v>
      </c>
      <c r="H38" t="s">
        <v>2196</v>
      </c>
      <c r="I38" t="s">
        <v>837</v>
      </c>
      <c r="J38" s="19" t="s">
        <v>1736</v>
      </c>
      <c r="K38" t="s">
        <v>2197</v>
      </c>
      <c r="L38" t="s">
        <v>2198</v>
      </c>
      <c r="M38" t="s">
        <v>2199</v>
      </c>
      <c r="N38" t="s">
        <v>2200</v>
      </c>
      <c r="O38" t="s">
        <v>462</v>
      </c>
      <c r="P38" t="s">
        <v>1823</v>
      </c>
      <c r="Q38" t="s">
        <v>2201</v>
      </c>
      <c r="R38" t="s">
        <v>2202</v>
      </c>
      <c r="S38" t="s">
        <v>1574</v>
      </c>
      <c r="T38" t="s">
        <v>695</v>
      </c>
      <c r="U38" t="s">
        <v>2203</v>
      </c>
      <c r="V38" s="19" t="s">
        <v>2204</v>
      </c>
      <c r="W38" t="s">
        <v>2205</v>
      </c>
      <c r="X38" t="s">
        <v>723</v>
      </c>
      <c r="Y38" s="19" t="s">
        <v>2206</v>
      </c>
      <c r="Z38" t="s">
        <v>1422</v>
      </c>
      <c r="AA38" t="s">
        <v>2207</v>
      </c>
      <c r="AB38" t="s">
        <v>898</v>
      </c>
      <c r="AC38" s="19" t="s">
        <v>1483</v>
      </c>
      <c r="AD38" t="s">
        <v>2208</v>
      </c>
      <c r="AE38" t="s">
        <v>967</v>
      </c>
      <c r="AF38" t="s">
        <v>2209</v>
      </c>
      <c r="AG38" t="s">
        <v>2210</v>
      </c>
      <c r="AH38" s="19" t="s">
        <v>580</v>
      </c>
      <c r="AI38" t="s">
        <v>2211</v>
      </c>
      <c r="AJ38" s="19" t="s">
        <v>2212</v>
      </c>
      <c r="AK38" t="s">
        <v>2213</v>
      </c>
      <c r="AL38" t="s">
        <v>1014</v>
      </c>
      <c r="AM38" s="19" t="s">
        <v>107</v>
      </c>
    </row>
    <row r="39" spans="1:39" x14ac:dyDescent="0.2">
      <c r="A39" s="4" t="s">
        <v>93</v>
      </c>
      <c r="B39" s="19" t="s">
        <v>152</v>
      </c>
      <c r="C39" t="s">
        <v>152</v>
      </c>
      <c r="D39" s="19" t="s">
        <v>107</v>
      </c>
      <c r="E39" t="s">
        <v>181</v>
      </c>
      <c r="F39" t="s">
        <v>183</v>
      </c>
      <c r="G39" t="s">
        <v>181</v>
      </c>
      <c r="H39" t="s">
        <v>182</v>
      </c>
      <c r="I39" t="s">
        <v>183</v>
      </c>
      <c r="J39" s="19" t="s">
        <v>164</v>
      </c>
      <c r="K39" t="s">
        <v>183</v>
      </c>
      <c r="L39" t="s">
        <v>183</v>
      </c>
      <c r="M39" t="s">
        <v>139</v>
      </c>
      <c r="N39" t="s">
        <v>175</v>
      </c>
      <c r="O39" t="s">
        <v>182</v>
      </c>
      <c r="P39" t="s">
        <v>107</v>
      </c>
      <c r="Q39" t="s">
        <v>175</v>
      </c>
      <c r="R39" t="s">
        <v>183</v>
      </c>
      <c r="S39" t="s">
        <v>107</v>
      </c>
      <c r="T39" t="s">
        <v>175</v>
      </c>
      <c r="U39" t="s">
        <v>181</v>
      </c>
      <c r="V39" s="19" t="s">
        <v>183</v>
      </c>
      <c r="W39" t="s">
        <v>117</v>
      </c>
      <c r="X39" t="s">
        <v>117</v>
      </c>
      <c r="Y39" s="19" t="s">
        <v>172</v>
      </c>
      <c r="Z39" t="s">
        <v>171</v>
      </c>
      <c r="AA39" t="s">
        <v>182</v>
      </c>
      <c r="AB39" t="s">
        <v>176</v>
      </c>
      <c r="AC39" s="19" t="s">
        <v>173</v>
      </c>
      <c r="AD39" t="s">
        <v>172</v>
      </c>
      <c r="AE39" t="s">
        <v>176</v>
      </c>
      <c r="AF39" t="s">
        <v>139</v>
      </c>
      <c r="AG39" t="s">
        <v>107</v>
      </c>
      <c r="AH39" s="19" t="s">
        <v>107</v>
      </c>
      <c r="AI39" t="s">
        <v>164</v>
      </c>
      <c r="AJ39" s="19" t="s">
        <v>173</v>
      </c>
      <c r="AK39" t="s">
        <v>222</v>
      </c>
      <c r="AL39" t="s">
        <v>149</v>
      </c>
      <c r="AM39" s="19" t="s">
        <v>107</v>
      </c>
    </row>
    <row r="40" spans="1:39" x14ac:dyDescent="0.2">
      <c r="A40" s="4" t="s">
        <v>90</v>
      </c>
      <c r="B40" s="19" t="s">
        <v>1064</v>
      </c>
      <c r="C40" t="s">
        <v>1064</v>
      </c>
      <c r="D40" s="19" t="s">
        <v>107</v>
      </c>
      <c r="E40" t="s">
        <v>365</v>
      </c>
      <c r="F40" t="s">
        <v>2214</v>
      </c>
      <c r="G40" t="s">
        <v>2215</v>
      </c>
      <c r="H40" t="s">
        <v>2216</v>
      </c>
      <c r="I40" t="s">
        <v>577</v>
      </c>
      <c r="J40" s="19" t="s">
        <v>2003</v>
      </c>
      <c r="K40" t="s">
        <v>2217</v>
      </c>
      <c r="L40" t="s">
        <v>890</v>
      </c>
      <c r="M40" t="s">
        <v>2215</v>
      </c>
      <c r="N40" t="s">
        <v>2031</v>
      </c>
      <c r="O40" t="s">
        <v>2218</v>
      </c>
      <c r="P40" t="s">
        <v>107</v>
      </c>
      <c r="Q40" t="s">
        <v>1612</v>
      </c>
      <c r="R40" t="s">
        <v>2015</v>
      </c>
      <c r="S40" t="s">
        <v>107</v>
      </c>
      <c r="T40" t="s">
        <v>385</v>
      </c>
      <c r="U40" t="s">
        <v>2153</v>
      </c>
      <c r="V40" s="19" t="s">
        <v>2205</v>
      </c>
      <c r="W40" t="s">
        <v>2219</v>
      </c>
      <c r="X40" t="s">
        <v>1928</v>
      </c>
      <c r="Y40" s="19" t="s">
        <v>2043</v>
      </c>
      <c r="Z40" t="s">
        <v>2220</v>
      </c>
      <c r="AA40" t="s">
        <v>2221</v>
      </c>
      <c r="AB40" t="s">
        <v>1972</v>
      </c>
      <c r="AC40" s="19" t="s">
        <v>2056</v>
      </c>
      <c r="AD40" t="s">
        <v>2222</v>
      </c>
      <c r="AE40" t="s">
        <v>2223</v>
      </c>
      <c r="AF40" t="s">
        <v>2224</v>
      </c>
      <c r="AG40" t="s">
        <v>107</v>
      </c>
      <c r="AH40" s="19" t="s">
        <v>107</v>
      </c>
      <c r="AI40" t="s">
        <v>2225</v>
      </c>
      <c r="AJ40" s="19" t="s">
        <v>585</v>
      </c>
      <c r="AK40" t="s">
        <v>658</v>
      </c>
      <c r="AL40" t="s">
        <v>2226</v>
      </c>
      <c r="AM40" s="19" t="s">
        <v>107</v>
      </c>
    </row>
    <row r="41" spans="1:39" x14ac:dyDescent="0.2">
      <c r="A41" s="4" t="s">
        <v>94</v>
      </c>
      <c r="B41" s="19" t="s">
        <v>133</v>
      </c>
      <c r="C41" t="s">
        <v>133</v>
      </c>
      <c r="D41" s="19" t="s">
        <v>107</v>
      </c>
      <c r="E41" t="s">
        <v>181</v>
      </c>
      <c r="F41" t="s">
        <v>181</v>
      </c>
      <c r="G41" t="s">
        <v>181</v>
      </c>
      <c r="H41" t="s">
        <v>117</v>
      </c>
      <c r="I41" t="s">
        <v>183</v>
      </c>
      <c r="J41" s="19" t="s">
        <v>107</v>
      </c>
      <c r="K41" t="s">
        <v>182</v>
      </c>
      <c r="L41" t="s">
        <v>175</v>
      </c>
      <c r="M41" t="s">
        <v>139</v>
      </c>
      <c r="N41" t="s">
        <v>175</v>
      </c>
      <c r="O41" t="s">
        <v>175</v>
      </c>
      <c r="P41" t="s">
        <v>175</v>
      </c>
      <c r="Q41" t="s">
        <v>175</v>
      </c>
      <c r="R41" t="s">
        <v>182</v>
      </c>
      <c r="S41" t="s">
        <v>181</v>
      </c>
      <c r="T41" t="s">
        <v>107</v>
      </c>
      <c r="U41" t="s">
        <v>107</v>
      </c>
      <c r="V41" s="19" t="s">
        <v>107</v>
      </c>
      <c r="W41" t="s">
        <v>176</v>
      </c>
      <c r="X41" t="s">
        <v>139</v>
      </c>
      <c r="Y41" s="19" t="s">
        <v>149</v>
      </c>
      <c r="Z41" t="s">
        <v>139</v>
      </c>
      <c r="AA41" t="s">
        <v>117</v>
      </c>
      <c r="AB41" t="s">
        <v>183</v>
      </c>
      <c r="AC41" s="19" t="s">
        <v>181</v>
      </c>
      <c r="AD41" t="s">
        <v>139</v>
      </c>
      <c r="AE41" t="s">
        <v>170</v>
      </c>
      <c r="AF41" t="s">
        <v>107</v>
      </c>
      <c r="AG41" t="s">
        <v>175</v>
      </c>
      <c r="AH41" s="19" t="s">
        <v>175</v>
      </c>
      <c r="AI41" t="s">
        <v>176</v>
      </c>
      <c r="AJ41" s="19" t="s">
        <v>117</v>
      </c>
      <c r="AK41" t="s">
        <v>173</v>
      </c>
      <c r="AL41" t="s">
        <v>117</v>
      </c>
      <c r="AM41" s="19" t="s">
        <v>107</v>
      </c>
    </row>
    <row r="42" spans="1:39" x14ac:dyDescent="0.2">
      <c r="A42" s="4" t="s">
        <v>90</v>
      </c>
      <c r="B42" s="19" t="s">
        <v>2227</v>
      </c>
      <c r="C42" t="s">
        <v>2227</v>
      </c>
      <c r="D42" s="19" t="s">
        <v>107</v>
      </c>
      <c r="E42" t="s">
        <v>2228</v>
      </c>
      <c r="F42" t="s">
        <v>2229</v>
      </c>
      <c r="G42" t="s">
        <v>2230</v>
      </c>
      <c r="H42" t="s">
        <v>2124</v>
      </c>
      <c r="I42" t="s">
        <v>2231</v>
      </c>
      <c r="J42" s="19" t="s">
        <v>107</v>
      </c>
      <c r="K42" t="s">
        <v>2232</v>
      </c>
      <c r="L42" t="s">
        <v>1117</v>
      </c>
      <c r="M42" t="s">
        <v>1263</v>
      </c>
      <c r="N42" t="s">
        <v>2165</v>
      </c>
      <c r="O42" t="s">
        <v>1380</v>
      </c>
      <c r="P42" t="s">
        <v>2233</v>
      </c>
      <c r="Q42" t="s">
        <v>1402</v>
      </c>
      <c r="R42" t="s">
        <v>823</v>
      </c>
      <c r="S42" t="s">
        <v>830</v>
      </c>
      <c r="T42" t="s">
        <v>107</v>
      </c>
      <c r="U42" t="s">
        <v>107</v>
      </c>
      <c r="V42" s="19" t="s">
        <v>107</v>
      </c>
      <c r="W42" t="s">
        <v>2234</v>
      </c>
      <c r="X42" t="s">
        <v>1262</v>
      </c>
      <c r="Y42" s="19" t="s">
        <v>467</v>
      </c>
      <c r="Z42" t="s">
        <v>761</v>
      </c>
      <c r="AA42" t="s">
        <v>2235</v>
      </c>
      <c r="AB42" t="s">
        <v>1406</v>
      </c>
      <c r="AC42" s="19" t="s">
        <v>1956</v>
      </c>
      <c r="AD42" t="s">
        <v>776</v>
      </c>
      <c r="AE42" t="s">
        <v>2236</v>
      </c>
      <c r="AF42" t="s">
        <v>107</v>
      </c>
      <c r="AG42" t="s">
        <v>1829</v>
      </c>
      <c r="AH42" s="19" t="s">
        <v>1420</v>
      </c>
      <c r="AI42" t="s">
        <v>1712</v>
      </c>
      <c r="AJ42" s="19" t="s">
        <v>771</v>
      </c>
      <c r="AK42" t="s">
        <v>612</v>
      </c>
      <c r="AL42" t="s">
        <v>649</v>
      </c>
      <c r="AM42" s="19" t="s">
        <v>107</v>
      </c>
    </row>
    <row r="43" spans="1:39" x14ac:dyDescent="0.2">
      <c r="A43" s="4" t="s">
        <v>95</v>
      </c>
      <c r="B43" s="19" t="s">
        <v>139</v>
      </c>
      <c r="C43" t="s">
        <v>139</v>
      </c>
      <c r="D43" s="19" t="s">
        <v>107</v>
      </c>
      <c r="E43" t="s">
        <v>175</v>
      </c>
      <c r="F43" t="s">
        <v>175</v>
      </c>
      <c r="G43" t="s">
        <v>107</v>
      </c>
      <c r="H43" t="s">
        <v>175</v>
      </c>
      <c r="I43" t="s">
        <v>107</v>
      </c>
      <c r="J43" s="19" t="s">
        <v>107</v>
      </c>
      <c r="K43" t="s">
        <v>107</v>
      </c>
      <c r="L43" t="s">
        <v>107</v>
      </c>
      <c r="M43" t="s">
        <v>107</v>
      </c>
      <c r="N43" t="s">
        <v>107</v>
      </c>
      <c r="O43" t="s">
        <v>175</v>
      </c>
      <c r="P43" t="s">
        <v>107</v>
      </c>
      <c r="Q43" t="s">
        <v>175</v>
      </c>
      <c r="R43" t="s">
        <v>107</v>
      </c>
      <c r="S43" t="s">
        <v>175</v>
      </c>
      <c r="T43" t="s">
        <v>107</v>
      </c>
      <c r="U43" t="s">
        <v>107</v>
      </c>
      <c r="V43" s="19" t="s">
        <v>107</v>
      </c>
      <c r="W43" t="s">
        <v>181</v>
      </c>
      <c r="X43" t="s">
        <v>175</v>
      </c>
      <c r="Y43" s="19" t="s">
        <v>107</v>
      </c>
      <c r="Z43" t="s">
        <v>175</v>
      </c>
      <c r="AA43" t="s">
        <v>175</v>
      </c>
      <c r="AB43" t="s">
        <v>107</v>
      </c>
      <c r="AC43" s="19" t="s">
        <v>175</v>
      </c>
      <c r="AD43" t="s">
        <v>107</v>
      </c>
      <c r="AE43" t="s">
        <v>175</v>
      </c>
      <c r="AF43" t="s">
        <v>107</v>
      </c>
      <c r="AG43" t="s">
        <v>107</v>
      </c>
      <c r="AH43" s="19" t="s">
        <v>107</v>
      </c>
      <c r="AI43" t="s">
        <v>107</v>
      </c>
      <c r="AJ43" s="19" t="s">
        <v>181</v>
      </c>
      <c r="AK43" t="s">
        <v>107</v>
      </c>
      <c r="AL43" t="s">
        <v>139</v>
      </c>
      <c r="AM43" s="19" t="s">
        <v>107</v>
      </c>
    </row>
    <row r="44" spans="1:39" x14ac:dyDescent="0.2">
      <c r="A44" s="7" t="s">
        <v>90</v>
      </c>
      <c r="B44" s="21" t="s">
        <v>2237</v>
      </c>
      <c r="C44" s="22" t="s">
        <v>2237</v>
      </c>
      <c r="D44" s="21" t="s">
        <v>107</v>
      </c>
      <c r="E44" s="22" t="s">
        <v>1819</v>
      </c>
      <c r="F44" s="22" t="s">
        <v>2052</v>
      </c>
      <c r="G44" s="22" t="s">
        <v>107</v>
      </c>
      <c r="H44" s="22" t="s">
        <v>383</v>
      </c>
      <c r="I44" s="22" t="s">
        <v>1087</v>
      </c>
      <c r="J44" s="21" t="s">
        <v>107</v>
      </c>
      <c r="K44" s="22" t="s">
        <v>107</v>
      </c>
      <c r="L44" s="22" t="s">
        <v>107</v>
      </c>
      <c r="M44" s="22" t="s">
        <v>107</v>
      </c>
      <c r="N44" s="22" t="s">
        <v>107</v>
      </c>
      <c r="O44" s="22" t="s">
        <v>1834</v>
      </c>
      <c r="P44" s="22" t="s">
        <v>107</v>
      </c>
      <c r="Q44" s="22" t="s">
        <v>1835</v>
      </c>
      <c r="R44" s="22" t="s">
        <v>107</v>
      </c>
      <c r="S44" s="22" t="s">
        <v>447</v>
      </c>
      <c r="T44" s="22" t="s">
        <v>107</v>
      </c>
      <c r="U44" s="22" t="s">
        <v>107</v>
      </c>
      <c r="V44" s="21" t="s">
        <v>107</v>
      </c>
      <c r="W44" s="22" t="s">
        <v>598</v>
      </c>
      <c r="X44" s="22" t="s">
        <v>2238</v>
      </c>
      <c r="Y44" s="21" t="s">
        <v>107</v>
      </c>
      <c r="Z44" s="22" t="s">
        <v>1836</v>
      </c>
      <c r="AA44" s="22" t="s">
        <v>1373</v>
      </c>
      <c r="AB44" s="22" t="s">
        <v>1092</v>
      </c>
      <c r="AC44" s="21" t="s">
        <v>2054</v>
      </c>
      <c r="AD44" s="22" t="s">
        <v>107</v>
      </c>
      <c r="AE44" s="22" t="s">
        <v>1838</v>
      </c>
      <c r="AF44" s="22" t="s">
        <v>354</v>
      </c>
      <c r="AG44" s="22" t="s">
        <v>107</v>
      </c>
      <c r="AH44" s="21" t="s">
        <v>107</v>
      </c>
      <c r="AI44" s="22" t="s">
        <v>107</v>
      </c>
      <c r="AJ44" s="21" t="s">
        <v>1953</v>
      </c>
      <c r="AK44" s="22" t="s">
        <v>2239</v>
      </c>
      <c r="AL44" s="22" t="s">
        <v>2055</v>
      </c>
      <c r="AM44" s="21" t="s">
        <v>107</v>
      </c>
    </row>
    <row r="45" spans="1:39" x14ac:dyDescent="0.2">
      <c r="A45" s="4" t="s">
        <v>96</v>
      </c>
      <c r="B45" s="19" t="s">
        <v>439</v>
      </c>
      <c r="C45" t="s">
        <v>439</v>
      </c>
      <c r="D45" s="19" t="s">
        <v>107</v>
      </c>
      <c r="E45" t="s">
        <v>227</v>
      </c>
      <c r="F45" t="s">
        <v>122</v>
      </c>
      <c r="G45" t="s">
        <v>422</v>
      </c>
      <c r="H45" t="s">
        <v>118</v>
      </c>
      <c r="I45" t="s">
        <v>120</v>
      </c>
      <c r="J45" s="19" t="s">
        <v>180</v>
      </c>
      <c r="K45" t="s">
        <v>163</v>
      </c>
      <c r="L45" t="s">
        <v>147</v>
      </c>
      <c r="M45" t="s">
        <v>227</v>
      </c>
      <c r="N45" t="s">
        <v>173</v>
      </c>
      <c r="O45" t="s">
        <v>115</v>
      </c>
      <c r="P45" t="s">
        <v>183</v>
      </c>
      <c r="Q45" t="s">
        <v>172</v>
      </c>
      <c r="R45" t="s">
        <v>269</v>
      </c>
      <c r="S45" t="s">
        <v>164</v>
      </c>
      <c r="T45" t="s">
        <v>173</v>
      </c>
      <c r="U45" t="s">
        <v>224</v>
      </c>
      <c r="V45" s="19" t="s">
        <v>222</v>
      </c>
      <c r="W45" t="s">
        <v>1536</v>
      </c>
      <c r="X45" t="s">
        <v>114</v>
      </c>
      <c r="Y45" s="19" t="s">
        <v>141</v>
      </c>
      <c r="Z45" t="s">
        <v>159</v>
      </c>
      <c r="AA45" t="s">
        <v>116</v>
      </c>
      <c r="AB45" t="s">
        <v>120</v>
      </c>
      <c r="AC45" s="19" t="s">
        <v>872</v>
      </c>
      <c r="AD45" t="s">
        <v>414</v>
      </c>
      <c r="AE45" t="s">
        <v>1536</v>
      </c>
      <c r="AF45" t="s">
        <v>224</v>
      </c>
      <c r="AG45" t="s">
        <v>182</v>
      </c>
      <c r="AH45" s="19" t="s">
        <v>172</v>
      </c>
      <c r="AI45" t="s">
        <v>429</v>
      </c>
      <c r="AJ45" s="19" t="s">
        <v>1537</v>
      </c>
      <c r="AK45" t="s">
        <v>124</v>
      </c>
      <c r="AL45" t="s">
        <v>1536</v>
      </c>
      <c r="AM45" s="19" t="s">
        <v>175</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166</v>
      </c>
      <c r="C51" t="s">
        <v>107</v>
      </c>
      <c r="D51" s="19" t="s">
        <v>166</v>
      </c>
      <c r="E51" t="s">
        <v>270</v>
      </c>
      <c r="F51" t="s">
        <v>432</v>
      </c>
      <c r="G51" t="s">
        <v>177</v>
      </c>
      <c r="H51" t="s">
        <v>415</v>
      </c>
      <c r="I51" t="s">
        <v>415</v>
      </c>
      <c r="J51" s="19" t="s">
        <v>635</v>
      </c>
      <c r="K51" t="s">
        <v>171</v>
      </c>
      <c r="L51" t="s">
        <v>174</v>
      </c>
      <c r="M51" t="s">
        <v>147</v>
      </c>
      <c r="N51" t="s">
        <v>139</v>
      </c>
      <c r="O51" t="s">
        <v>179</v>
      </c>
      <c r="P51" t="s">
        <v>183</v>
      </c>
      <c r="Q51" t="s">
        <v>163</v>
      </c>
      <c r="R51" t="s">
        <v>432</v>
      </c>
      <c r="S51" t="s">
        <v>269</v>
      </c>
      <c r="T51" t="s">
        <v>171</v>
      </c>
      <c r="U51" t="s">
        <v>271</v>
      </c>
      <c r="V51" s="19" t="s">
        <v>169</v>
      </c>
      <c r="W51" t="s">
        <v>225</v>
      </c>
      <c r="X51" t="s">
        <v>1570</v>
      </c>
      <c r="Y51" s="19" t="s">
        <v>1455</v>
      </c>
      <c r="Z51" t="s">
        <v>122</v>
      </c>
      <c r="AA51" t="s">
        <v>229</v>
      </c>
      <c r="AB51" t="s">
        <v>227</v>
      </c>
      <c r="AC51" s="19" t="s">
        <v>1631</v>
      </c>
      <c r="AD51" t="s">
        <v>141</v>
      </c>
      <c r="AE51" t="s">
        <v>231</v>
      </c>
      <c r="AF51" t="s">
        <v>169</v>
      </c>
      <c r="AG51" t="s">
        <v>183</v>
      </c>
      <c r="AH51" s="19" t="s">
        <v>268</v>
      </c>
      <c r="AI51" t="s">
        <v>1841</v>
      </c>
      <c r="AJ51" s="19" t="s">
        <v>416</v>
      </c>
      <c r="AK51" t="s">
        <v>1632</v>
      </c>
      <c r="AL51" t="s">
        <v>1455</v>
      </c>
      <c r="AM51" s="19" t="s">
        <v>181</v>
      </c>
    </row>
    <row r="52" spans="1:39" x14ac:dyDescent="0.2">
      <c r="A52" s="7" t="s">
        <v>88</v>
      </c>
      <c r="B52" s="21" t="s">
        <v>1630</v>
      </c>
      <c r="C52" s="22" t="s">
        <v>107</v>
      </c>
      <c r="D52" s="21" t="s">
        <v>1630</v>
      </c>
      <c r="E52" s="22" t="s">
        <v>133</v>
      </c>
      <c r="F52" s="22" t="s">
        <v>134</v>
      </c>
      <c r="G52" s="22" t="s">
        <v>432</v>
      </c>
      <c r="H52" s="22" t="s">
        <v>113</v>
      </c>
      <c r="I52" s="22" t="s">
        <v>422</v>
      </c>
      <c r="J52" s="21" t="s">
        <v>431</v>
      </c>
      <c r="K52" s="22" t="s">
        <v>171</v>
      </c>
      <c r="L52" s="22" t="s">
        <v>172</v>
      </c>
      <c r="M52" s="22" t="s">
        <v>132</v>
      </c>
      <c r="N52" s="22" t="s">
        <v>181</v>
      </c>
      <c r="O52" s="22" t="s">
        <v>152</v>
      </c>
      <c r="P52" s="22" t="s">
        <v>170</v>
      </c>
      <c r="Q52" s="22" t="s">
        <v>222</v>
      </c>
      <c r="R52" s="22" t="s">
        <v>422</v>
      </c>
      <c r="S52" s="22" t="s">
        <v>179</v>
      </c>
      <c r="T52" s="22" t="s">
        <v>172</v>
      </c>
      <c r="U52" s="22" t="s">
        <v>271</v>
      </c>
      <c r="V52" s="21" t="s">
        <v>174</v>
      </c>
      <c r="W52" s="22" t="s">
        <v>230</v>
      </c>
      <c r="X52" s="22" t="s">
        <v>427</v>
      </c>
      <c r="Y52" s="21" t="s">
        <v>412</v>
      </c>
      <c r="Z52" s="22" t="s">
        <v>119</v>
      </c>
      <c r="AA52" s="22" t="s">
        <v>116</v>
      </c>
      <c r="AB52" s="22" t="s">
        <v>177</v>
      </c>
      <c r="AC52" s="21" t="s">
        <v>159</v>
      </c>
      <c r="AD52" s="22" t="s">
        <v>1631</v>
      </c>
      <c r="AE52" s="22" t="s">
        <v>512</v>
      </c>
      <c r="AF52" s="22" t="s">
        <v>270</v>
      </c>
      <c r="AG52" s="22" t="s">
        <v>139</v>
      </c>
      <c r="AH52" s="21" t="s">
        <v>224</v>
      </c>
      <c r="AI52" s="22" t="s">
        <v>428</v>
      </c>
      <c r="AJ52" s="21" t="s">
        <v>145</v>
      </c>
      <c r="AK52" s="22" t="s">
        <v>1632</v>
      </c>
      <c r="AL52" s="22" t="s">
        <v>1570</v>
      </c>
      <c r="AM52" s="21" t="s">
        <v>182</v>
      </c>
    </row>
    <row r="53" spans="1:39" x14ac:dyDescent="0.2">
      <c r="A53" s="4" t="s">
        <v>89</v>
      </c>
      <c r="B53" s="19" t="s">
        <v>121</v>
      </c>
      <c r="C53" t="s">
        <v>107</v>
      </c>
      <c r="D53" s="19" t="s">
        <v>121</v>
      </c>
      <c r="E53" t="s">
        <v>183</v>
      </c>
      <c r="F53" t="s">
        <v>170</v>
      </c>
      <c r="G53" t="s">
        <v>182</v>
      </c>
      <c r="H53" t="s">
        <v>139</v>
      </c>
      <c r="I53" t="s">
        <v>182</v>
      </c>
      <c r="J53" s="19" t="s">
        <v>170</v>
      </c>
      <c r="K53" t="s">
        <v>175</v>
      </c>
      <c r="L53" t="s">
        <v>175</v>
      </c>
      <c r="M53" t="s">
        <v>139</v>
      </c>
      <c r="N53" t="s">
        <v>175</v>
      </c>
      <c r="O53" t="s">
        <v>183</v>
      </c>
      <c r="P53" t="s">
        <v>107</v>
      </c>
      <c r="Q53" t="s">
        <v>183</v>
      </c>
      <c r="R53" t="s">
        <v>183</v>
      </c>
      <c r="S53" t="s">
        <v>175</v>
      </c>
      <c r="T53" t="s">
        <v>176</v>
      </c>
      <c r="U53" t="s">
        <v>175</v>
      </c>
      <c r="V53" s="19" t="s">
        <v>139</v>
      </c>
      <c r="W53" t="s">
        <v>176</v>
      </c>
      <c r="X53" t="s">
        <v>173</v>
      </c>
      <c r="Y53" s="19" t="s">
        <v>164</v>
      </c>
      <c r="Z53" t="s">
        <v>149</v>
      </c>
      <c r="AA53" t="s">
        <v>172</v>
      </c>
      <c r="AB53" t="s">
        <v>181</v>
      </c>
      <c r="AC53" s="19" t="s">
        <v>170</v>
      </c>
      <c r="AD53" t="s">
        <v>172</v>
      </c>
      <c r="AE53" t="s">
        <v>183</v>
      </c>
      <c r="AF53" t="s">
        <v>139</v>
      </c>
      <c r="AG53" t="s">
        <v>107</v>
      </c>
      <c r="AH53" s="19" t="s">
        <v>182</v>
      </c>
      <c r="AI53" t="s">
        <v>271</v>
      </c>
      <c r="AJ53" s="19" t="s">
        <v>173</v>
      </c>
      <c r="AK53" t="s">
        <v>222</v>
      </c>
      <c r="AL53" t="s">
        <v>117</v>
      </c>
      <c r="AM53" s="19" t="s">
        <v>107</v>
      </c>
    </row>
    <row r="54" spans="1:39" x14ac:dyDescent="0.2">
      <c r="A54" s="4" t="s">
        <v>90</v>
      </c>
      <c r="B54" s="19" t="s">
        <v>577</v>
      </c>
      <c r="C54" t="s">
        <v>107</v>
      </c>
      <c r="D54" s="19" t="s">
        <v>577</v>
      </c>
      <c r="E54" t="s">
        <v>278</v>
      </c>
      <c r="F54" t="s">
        <v>2240</v>
      </c>
      <c r="G54" t="s">
        <v>1707</v>
      </c>
      <c r="H54" t="s">
        <v>2241</v>
      </c>
      <c r="I54" t="s">
        <v>1412</v>
      </c>
      <c r="J54" s="19" t="s">
        <v>332</v>
      </c>
      <c r="K54" t="s">
        <v>2017</v>
      </c>
      <c r="L54" t="s">
        <v>407</v>
      </c>
      <c r="M54" t="s">
        <v>2031</v>
      </c>
      <c r="N54" t="s">
        <v>681</v>
      </c>
      <c r="O54" t="s">
        <v>2242</v>
      </c>
      <c r="P54" t="s">
        <v>107</v>
      </c>
      <c r="Q54" t="s">
        <v>2243</v>
      </c>
      <c r="R54" t="s">
        <v>577</v>
      </c>
      <c r="S54" t="s">
        <v>2244</v>
      </c>
      <c r="T54" t="s">
        <v>2245</v>
      </c>
      <c r="U54" t="s">
        <v>1851</v>
      </c>
      <c r="V54" s="19" t="s">
        <v>2246</v>
      </c>
      <c r="W54" t="s">
        <v>2247</v>
      </c>
      <c r="X54" t="s">
        <v>1150</v>
      </c>
      <c r="Y54" s="19" t="s">
        <v>2248</v>
      </c>
      <c r="Z54" t="s">
        <v>2214</v>
      </c>
      <c r="AA54" t="s">
        <v>2249</v>
      </c>
      <c r="AB54" t="s">
        <v>1708</v>
      </c>
      <c r="AC54" s="19" t="s">
        <v>1081</v>
      </c>
      <c r="AD54" t="s">
        <v>2250</v>
      </c>
      <c r="AE54" t="s">
        <v>2251</v>
      </c>
      <c r="AF54" t="s">
        <v>1731</v>
      </c>
      <c r="AG54" t="s">
        <v>107</v>
      </c>
      <c r="AH54" s="19" t="s">
        <v>2252</v>
      </c>
      <c r="AI54" t="s">
        <v>2253</v>
      </c>
      <c r="AJ54" s="19" t="s">
        <v>2254</v>
      </c>
      <c r="AK54" t="s">
        <v>2255</v>
      </c>
      <c r="AL54" t="s">
        <v>956</v>
      </c>
      <c r="AM54" s="19" t="s">
        <v>107</v>
      </c>
    </row>
    <row r="55" spans="1:39" x14ac:dyDescent="0.2">
      <c r="A55" s="4" t="s">
        <v>91</v>
      </c>
      <c r="B55" s="19" t="s">
        <v>151</v>
      </c>
      <c r="C55" t="s">
        <v>107</v>
      </c>
      <c r="D55" s="19" t="s">
        <v>151</v>
      </c>
      <c r="E55" t="s">
        <v>183</v>
      </c>
      <c r="F55" t="s">
        <v>171</v>
      </c>
      <c r="G55" t="s">
        <v>171</v>
      </c>
      <c r="H55" t="s">
        <v>224</v>
      </c>
      <c r="I55" t="s">
        <v>173</v>
      </c>
      <c r="J55" s="19" t="s">
        <v>173</v>
      </c>
      <c r="K55" t="s">
        <v>181</v>
      </c>
      <c r="L55" t="s">
        <v>182</v>
      </c>
      <c r="M55" t="s">
        <v>149</v>
      </c>
      <c r="N55" t="s">
        <v>175</v>
      </c>
      <c r="O55" t="s">
        <v>171</v>
      </c>
      <c r="P55" t="s">
        <v>175</v>
      </c>
      <c r="Q55" t="s">
        <v>117</v>
      </c>
      <c r="R55" t="s">
        <v>117</v>
      </c>
      <c r="S55" t="s">
        <v>183</v>
      </c>
      <c r="T55" t="s">
        <v>175</v>
      </c>
      <c r="U55" t="s">
        <v>117</v>
      </c>
      <c r="V55" s="19" t="s">
        <v>183</v>
      </c>
      <c r="W55" t="s">
        <v>172</v>
      </c>
      <c r="X55" t="s">
        <v>270</v>
      </c>
      <c r="Y55" s="19" t="s">
        <v>432</v>
      </c>
      <c r="Z55" t="s">
        <v>271</v>
      </c>
      <c r="AA55" t="s">
        <v>178</v>
      </c>
      <c r="AB55" t="s">
        <v>149</v>
      </c>
      <c r="AC55" s="19" t="s">
        <v>169</v>
      </c>
      <c r="AD55" t="s">
        <v>115</v>
      </c>
      <c r="AE55" t="s">
        <v>268</v>
      </c>
      <c r="AF55" t="s">
        <v>139</v>
      </c>
      <c r="AG55" t="s">
        <v>175</v>
      </c>
      <c r="AH55" s="19" t="s">
        <v>139</v>
      </c>
      <c r="AI55" t="s">
        <v>121</v>
      </c>
      <c r="AJ55" s="19" t="s">
        <v>147</v>
      </c>
      <c r="AK55" t="s">
        <v>118</v>
      </c>
      <c r="AL55" t="s">
        <v>178</v>
      </c>
      <c r="AM55" s="19" t="s">
        <v>107</v>
      </c>
    </row>
    <row r="56" spans="1:39" x14ac:dyDescent="0.2">
      <c r="A56" s="4" t="s">
        <v>90</v>
      </c>
      <c r="B56" s="19" t="s">
        <v>1862</v>
      </c>
      <c r="C56" t="s">
        <v>107</v>
      </c>
      <c r="D56" s="19" t="s">
        <v>1862</v>
      </c>
      <c r="E56" t="s">
        <v>1322</v>
      </c>
      <c r="F56" t="s">
        <v>2256</v>
      </c>
      <c r="G56" t="s">
        <v>2257</v>
      </c>
      <c r="H56" t="s">
        <v>2258</v>
      </c>
      <c r="I56" t="s">
        <v>2259</v>
      </c>
      <c r="J56" s="19" t="s">
        <v>2260</v>
      </c>
      <c r="K56" t="s">
        <v>2261</v>
      </c>
      <c r="L56" t="s">
        <v>2096</v>
      </c>
      <c r="M56" t="s">
        <v>2262</v>
      </c>
      <c r="N56" t="s">
        <v>487</v>
      </c>
      <c r="O56" t="s">
        <v>705</v>
      </c>
      <c r="P56" t="s">
        <v>1894</v>
      </c>
      <c r="Q56" t="s">
        <v>2263</v>
      </c>
      <c r="R56" t="s">
        <v>288</v>
      </c>
      <c r="S56" t="s">
        <v>1169</v>
      </c>
      <c r="T56" t="s">
        <v>2264</v>
      </c>
      <c r="U56" t="s">
        <v>1672</v>
      </c>
      <c r="V56" s="19" t="s">
        <v>544</v>
      </c>
      <c r="W56" t="s">
        <v>2265</v>
      </c>
      <c r="X56" t="s">
        <v>2243</v>
      </c>
      <c r="Y56" s="19" t="s">
        <v>2266</v>
      </c>
      <c r="Z56" t="s">
        <v>2267</v>
      </c>
      <c r="AA56" t="s">
        <v>1045</v>
      </c>
      <c r="AB56" t="s">
        <v>1468</v>
      </c>
      <c r="AC56" s="19" t="s">
        <v>2268</v>
      </c>
      <c r="AD56" t="s">
        <v>2269</v>
      </c>
      <c r="AE56" t="s">
        <v>2270</v>
      </c>
      <c r="AF56" t="s">
        <v>2081</v>
      </c>
      <c r="AG56" t="s">
        <v>1925</v>
      </c>
      <c r="AH56" s="19" t="s">
        <v>1937</v>
      </c>
      <c r="AI56" t="s">
        <v>1006</v>
      </c>
      <c r="AJ56" s="19" t="s">
        <v>2271</v>
      </c>
      <c r="AK56" t="s">
        <v>2272</v>
      </c>
      <c r="AL56" t="s">
        <v>1935</v>
      </c>
      <c r="AM56" s="19" t="s">
        <v>107</v>
      </c>
    </row>
    <row r="57" spans="1:39" x14ac:dyDescent="0.2">
      <c r="A57" s="4" t="s">
        <v>92</v>
      </c>
      <c r="B57" s="19" t="s">
        <v>512</v>
      </c>
      <c r="C57" t="s">
        <v>107</v>
      </c>
      <c r="D57" s="19" t="s">
        <v>512</v>
      </c>
      <c r="E57" t="s">
        <v>183</v>
      </c>
      <c r="F57" t="s">
        <v>149</v>
      </c>
      <c r="G57" t="s">
        <v>149</v>
      </c>
      <c r="H57" t="s">
        <v>172</v>
      </c>
      <c r="I57" t="s">
        <v>172</v>
      </c>
      <c r="J57" s="19" t="s">
        <v>165</v>
      </c>
      <c r="K57" t="s">
        <v>139</v>
      </c>
      <c r="L57" t="s">
        <v>181</v>
      </c>
      <c r="M57" t="s">
        <v>173</v>
      </c>
      <c r="N57" t="s">
        <v>175</v>
      </c>
      <c r="O57" t="s">
        <v>117</v>
      </c>
      <c r="P57" t="s">
        <v>183</v>
      </c>
      <c r="Q57" t="s">
        <v>182</v>
      </c>
      <c r="R57" t="s">
        <v>271</v>
      </c>
      <c r="S57" t="s">
        <v>173</v>
      </c>
      <c r="T57" t="s">
        <v>182</v>
      </c>
      <c r="U57" t="s">
        <v>181</v>
      </c>
      <c r="V57" s="19" t="s">
        <v>183</v>
      </c>
      <c r="W57" t="s">
        <v>164</v>
      </c>
      <c r="X57" t="s">
        <v>165</v>
      </c>
      <c r="Y57" s="19" t="s">
        <v>269</v>
      </c>
      <c r="Z57" t="s">
        <v>179</v>
      </c>
      <c r="AA57" t="s">
        <v>172</v>
      </c>
      <c r="AB57" t="s">
        <v>172</v>
      </c>
      <c r="AC57" s="19" t="s">
        <v>224</v>
      </c>
      <c r="AD57" t="s">
        <v>115</v>
      </c>
      <c r="AE57" t="s">
        <v>165</v>
      </c>
      <c r="AF57" t="s">
        <v>176</v>
      </c>
      <c r="AG57" t="s">
        <v>181</v>
      </c>
      <c r="AH57" s="19" t="s">
        <v>182</v>
      </c>
      <c r="AI57" t="s">
        <v>269</v>
      </c>
      <c r="AJ57" s="19" t="s">
        <v>132</v>
      </c>
      <c r="AK57" t="s">
        <v>153</v>
      </c>
      <c r="AL57" t="s">
        <v>179</v>
      </c>
      <c r="AM57" s="19" t="s">
        <v>181</v>
      </c>
    </row>
    <row r="58" spans="1:39" x14ac:dyDescent="0.2">
      <c r="A58" s="4" t="s">
        <v>90</v>
      </c>
      <c r="B58" s="19" t="s">
        <v>1733</v>
      </c>
      <c r="C58" t="s">
        <v>107</v>
      </c>
      <c r="D58" s="19" t="s">
        <v>1733</v>
      </c>
      <c r="E58" t="s">
        <v>1738</v>
      </c>
      <c r="F58" t="s">
        <v>2273</v>
      </c>
      <c r="G58" t="s">
        <v>2274</v>
      </c>
      <c r="H58" t="s">
        <v>2275</v>
      </c>
      <c r="I58" t="s">
        <v>717</v>
      </c>
      <c r="J58" s="19" t="s">
        <v>2276</v>
      </c>
      <c r="K58" t="s">
        <v>2277</v>
      </c>
      <c r="L58" t="s">
        <v>823</v>
      </c>
      <c r="M58" t="s">
        <v>692</v>
      </c>
      <c r="N58" t="s">
        <v>681</v>
      </c>
      <c r="O58" t="s">
        <v>2086</v>
      </c>
      <c r="P58" t="s">
        <v>2278</v>
      </c>
      <c r="Q58" t="s">
        <v>1852</v>
      </c>
      <c r="R58" t="s">
        <v>1777</v>
      </c>
      <c r="S58" t="s">
        <v>2199</v>
      </c>
      <c r="T58" t="s">
        <v>1344</v>
      </c>
      <c r="U58" t="s">
        <v>1926</v>
      </c>
      <c r="V58" s="19" t="s">
        <v>2279</v>
      </c>
      <c r="W58" t="s">
        <v>2280</v>
      </c>
      <c r="X58" t="s">
        <v>2281</v>
      </c>
      <c r="Y58" s="19" t="s">
        <v>508</v>
      </c>
      <c r="Z58" t="s">
        <v>2282</v>
      </c>
      <c r="AA58" t="s">
        <v>2261</v>
      </c>
      <c r="AB58" t="s">
        <v>263</v>
      </c>
      <c r="AC58" s="19" t="s">
        <v>1170</v>
      </c>
      <c r="AD58" t="s">
        <v>2283</v>
      </c>
      <c r="AE58" t="s">
        <v>2284</v>
      </c>
      <c r="AF58" t="s">
        <v>2285</v>
      </c>
      <c r="AG58" t="s">
        <v>2286</v>
      </c>
      <c r="AH58" s="19" t="s">
        <v>1987</v>
      </c>
      <c r="AI58" t="s">
        <v>2287</v>
      </c>
      <c r="AJ58" s="19" t="s">
        <v>2288</v>
      </c>
      <c r="AK58" t="s">
        <v>2289</v>
      </c>
      <c r="AL58" t="s">
        <v>2290</v>
      </c>
      <c r="AM58" s="19" t="s">
        <v>549</v>
      </c>
    </row>
    <row r="59" spans="1:39" x14ac:dyDescent="0.2">
      <c r="A59" s="4" t="s">
        <v>93</v>
      </c>
      <c r="B59" s="19" t="s">
        <v>152</v>
      </c>
      <c r="C59" t="s">
        <v>107</v>
      </c>
      <c r="D59" s="19" t="s">
        <v>152</v>
      </c>
      <c r="E59" t="s">
        <v>181</v>
      </c>
      <c r="F59" t="s">
        <v>176</v>
      </c>
      <c r="G59" t="s">
        <v>183</v>
      </c>
      <c r="H59" t="s">
        <v>183</v>
      </c>
      <c r="I59" t="s">
        <v>182</v>
      </c>
      <c r="J59" s="19" t="s">
        <v>149</v>
      </c>
      <c r="K59" t="s">
        <v>139</v>
      </c>
      <c r="L59" t="s">
        <v>181</v>
      </c>
      <c r="M59" t="s">
        <v>149</v>
      </c>
      <c r="N59" t="s">
        <v>107</v>
      </c>
      <c r="O59" t="s">
        <v>183</v>
      </c>
      <c r="P59" t="s">
        <v>175</v>
      </c>
      <c r="Q59" t="s">
        <v>181</v>
      </c>
      <c r="R59" t="s">
        <v>183</v>
      </c>
      <c r="S59" t="s">
        <v>175</v>
      </c>
      <c r="T59" t="s">
        <v>107</v>
      </c>
      <c r="U59" t="s">
        <v>139</v>
      </c>
      <c r="V59" s="19" t="s">
        <v>175</v>
      </c>
      <c r="W59" t="s">
        <v>170</v>
      </c>
      <c r="X59" t="s">
        <v>164</v>
      </c>
      <c r="Y59" s="19" t="s">
        <v>172</v>
      </c>
      <c r="Z59" t="s">
        <v>117</v>
      </c>
      <c r="AA59" t="s">
        <v>182</v>
      </c>
      <c r="AB59" t="s">
        <v>182</v>
      </c>
      <c r="AC59" s="19" t="s">
        <v>271</v>
      </c>
      <c r="AD59" t="s">
        <v>171</v>
      </c>
      <c r="AE59" t="s">
        <v>170</v>
      </c>
      <c r="AF59" t="s">
        <v>181</v>
      </c>
      <c r="AG59" t="s">
        <v>107</v>
      </c>
      <c r="AH59" s="19" t="s">
        <v>139</v>
      </c>
      <c r="AI59" t="s">
        <v>172</v>
      </c>
      <c r="AJ59" s="19" t="s">
        <v>174</v>
      </c>
      <c r="AK59" t="s">
        <v>174</v>
      </c>
      <c r="AL59" t="s">
        <v>174</v>
      </c>
      <c r="AM59" s="19" t="s">
        <v>181</v>
      </c>
    </row>
    <row r="60" spans="1:39" x14ac:dyDescent="0.2">
      <c r="A60" s="4" t="s">
        <v>90</v>
      </c>
      <c r="B60" s="19" t="s">
        <v>2291</v>
      </c>
      <c r="C60" t="s">
        <v>107</v>
      </c>
      <c r="D60" s="19" t="s">
        <v>2291</v>
      </c>
      <c r="E60" t="s">
        <v>629</v>
      </c>
      <c r="F60" t="s">
        <v>565</v>
      </c>
      <c r="G60" t="s">
        <v>2292</v>
      </c>
      <c r="H60" t="s">
        <v>2293</v>
      </c>
      <c r="I60" t="s">
        <v>1855</v>
      </c>
      <c r="J60" s="19" t="s">
        <v>2294</v>
      </c>
      <c r="K60" t="s">
        <v>492</v>
      </c>
      <c r="L60" t="s">
        <v>1492</v>
      </c>
      <c r="M60" t="s">
        <v>2295</v>
      </c>
      <c r="N60" t="s">
        <v>107</v>
      </c>
      <c r="O60" t="s">
        <v>2296</v>
      </c>
      <c r="P60" t="s">
        <v>1136</v>
      </c>
      <c r="Q60" t="s">
        <v>1498</v>
      </c>
      <c r="R60" t="s">
        <v>1725</v>
      </c>
      <c r="S60" t="s">
        <v>1380</v>
      </c>
      <c r="T60" t="s">
        <v>107</v>
      </c>
      <c r="U60" t="s">
        <v>2297</v>
      </c>
      <c r="V60" s="19" t="s">
        <v>2298</v>
      </c>
      <c r="W60" t="s">
        <v>2299</v>
      </c>
      <c r="X60" t="s">
        <v>983</v>
      </c>
      <c r="Y60" s="19" t="s">
        <v>2300</v>
      </c>
      <c r="Z60" t="s">
        <v>1855</v>
      </c>
      <c r="AA60" t="s">
        <v>2044</v>
      </c>
      <c r="AB60" t="s">
        <v>2301</v>
      </c>
      <c r="AC60" s="19" t="s">
        <v>2302</v>
      </c>
      <c r="AD60" t="s">
        <v>1352</v>
      </c>
      <c r="AE60" t="s">
        <v>340</v>
      </c>
      <c r="AF60" t="s">
        <v>1776</v>
      </c>
      <c r="AG60" t="s">
        <v>107</v>
      </c>
      <c r="AH60" s="19" t="s">
        <v>2303</v>
      </c>
      <c r="AI60" t="s">
        <v>2304</v>
      </c>
      <c r="AJ60" s="19" t="s">
        <v>2305</v>
      </c>
      <c r="AK60" t="s">
        <v>2306</v>
      </c>
      <c r="AL60" t="s">
        <v>2307</v>
      </c>
      <c r="AM60" s="19" t="s">
        <v>511</v>
      </c>
    </row>
    <row r="61" spans="1:39" x14ac:dyDescent="0.2">
      <c r="A61" s="4" t="s">
        <v>94</v>
      </c>
      <c r="B61" s="19" t="s">
        <v>163</v>
      </c>
      <c r="C61" t="s">
        <v>107</v>
      </c>
      <c r="D61" s="19" t="s">
        <v>163</v>
      </c>
      <c r="E61" t="s">
        <v>181</v>
      </c>
      <c r="F61" t="s">
        <v>181</v>
      </c>
      <c r="G61" t="s">
        <v>182</v>
      </c>
      <c r="H61" t="s">
        <v>170</v>
      </c>
      <c r="I61" t="s">
        <v>183</v>
      </c>
      <c r="J61" s="19" t="s">
        <v>117</v>
      </c>
      <c r="K61" t="s">
        <v>175</v>
      </c>
      <c r="L61" t="s">
        <v>183</v>
      </c>
      <c r="M61" t="s">
        <v>139</v>
      </c>
      <c r="N61" t="s">
        <v>107</v>
      </c>
      <c r="O61" t="s">
        <v>181</v>
      </c>
      <c r="P61" t="s">
        <v>107</v>
      </c>
      <c r="Q61" t="s">
        <v>181</v>
      </c>
      <c r="R61" t="s">
        <v>181</v>
      </c>
      <c r="S61" t="s">
        <v>170</v>
      </c>
      <c r="T61" t="s">
        <v>181</v>
      </c>
      <c r="U61" t="s">
        <v>175</v>
      </c>
      <c r="V61" s="19" t="s">
        <v>139</v>
      </c>
      <c r="W61" t="s">
        <v>173</v>
      </c>
      <c r="X61" t="s">
        <v>173</v>
      </c>
      <c r="Y61" s="19" t="s">
        <v>117</v>
      </c>
      <c r="Z61" t="s">
        <v>117</v>
      </c>
      <c r="AA61" t="s">
        <v>170</v>
      </c>
      <c r="AB61" t="s">
        <v>139</v>
      </c>
      <c r="AC61" s="19" t="s">
        <v>149</v>
      </c>
      <c r="AD61" t="s">
        <v>171</v>
      </c>
      <c r="AE61" t="s">
        <v>170</v>
      </c>
      <c r="AF61" t="s">
        <v>181</v>
      </c>
      <c r="AG61" t="s">
        <v>175</v>
      </c>
      <c r="AH61" s="19" t="s">
        <v>181</v>
      </c>
      <c r="AI61" t="s">
        <v>172</v>
      </c>
      <c r="AJ61" s="19" t="s">
        <v>172</v>
      </c>
      <c r="AK61" t="s">
        <v>224</v>
      </c>
      <c r="AL61" t="s">
        <v>173</v>
      </c>
      <c r="AM61" s="19" t="s">
        <v>107</v>
      </c>
    </row>
    <row r="62" spans="1:39" x14ac:dyDescent="0.2">
      <c r="A62" s="4" t="s">
        <v>90</v>
      </c>
      <c r="B62" s="19" t="s">
        <v>2308</v>
      </c>
      <c r="C62" t="s">
        <v>107</v>
      </c>
      <c r="D62" s="19" t="s">
        <v>2308</v>
      </c>
      <c r="E62" t="s">
        <v>1115</v>
      </c>
      <c r="F62" t="s">
        <v>606</v>
      </c>
      <c r="G62" t="s">
        <v>1612</v>
      </c>
      <c r="H62" t="s">
        <v>2309</v>
      </c>
      <c r="I62" t="s">
        <v>2009</v>
      </c>
      <c r="J62" s="19" t="s">
        <v>2310</v>
      </c>
      <c r="K62" t="s">
        <v>2311</v>
      </c>
      <c r="L62" t="s">
        <v>1934</v>
      </c>
      <c r="M62" t="s">
        <v>1393</v>
      </c>
      <c r="N62" t="s">
        <v>107</v>
      </c>
      <c r="O62" t="s">
        <v>618</v>
      </c>
      <c r="P62" t="s">
        <v>107</v>
      </c>
      <c r="Q62" t="s">
        <v>2312</v>
      </c>
      <c r="R62" t="s">
        <v>314</v>
      </c>
      <c r="S62" t="s">
        <v>1320</v>
      </c>
      <c r="T62" t="s">
        <v>1938</v>
      </c>
      <c r="U62" t="s">
        <v>2313</v>
      </c>
      <c r="V62" s="19" t="s">
        <v>2314</v>
      </c>
      <c r="W62" t="s">
        <v>2129</v>
      </c>
      <c r="X62" t="s">
        <v>2041</v>
      </c>
      <c r="Y62" s="19" t="s">
        <v>189</v>
      </c>
      <c r="Z62" t="s">
        <v>2315</v>
      </c>
      <c r="AA62" t="s">
        <v>2316</v>
      </c>
      <c r="AB62" t="s">
        <v>334</v>
      </c>
      <c r="AC62" s="19" t="s">
        <v>2317</v>
      </c>
      <c r="AD62" t="s">
        <v>2231</v>
      </c>
      <c r="AE62" t="s">
        <v>1286</v>
      </c>
      <c r="AF62" t="s">
        <v>2318</v>
      </c>
      <c r="AG62" t="s">
        <v>1925</v>
      </c>
      <c r="AH62" s="19" t="s">
        <v>1947</v>
      </c>
      <c r="AI62" t="s">
        <v>2068</v>
      </c>
      <c r="AJ62" s="19" t="s">
        <v>1707</v>
      </c>
      <c r="AK62" t="s">
        <v>2319</v>
      </c>
      <c r="AL62" t="s">
        <v>752</v>
      </c>
      <c r="AM62" s="19" t="s">
        <v>107</v>
      </c>
    </row>
    <row r="63" spans="1:39" x14ac:dyDescent="0.2">
      <c r="A63" s="4" t="s">
        <v>95</v>
      </c>
      <c r="B63" s="19" t="s">
        <v>183</v>
      </c>
      <c r="C63" t="s">
        <v>107</v>
      </c>
      <c r="D63" s="19" t="s">
        <v>183</v>
      </c>
      <c r="E63" t="s">
        <v>107</v>
      </c>
      <c r="F63" t="s">
        <v>107</v>
      </c>
      <c r="G63" t="s">
        <v>107</v>
      </c>
      <c r="H63" t="s">
        <v>181</v>
      </c>
      <c r="I63" t="s">
        <v>175</v>
      </c>
      <c r="J63" s="19" t="s">
        <v>181</v>
      </c>
      <c r="K63" t="s">
        <v>107</v>
      </c>
      <c r="L63" t="s">
        <v>107</v>
      </c>
      <c r="M63" t="s">
        <v>107</v>
      </c>
      <c r="N63" t="s">
        <v>107</v>
      </c>
      <c r="O63" t="s">
        <v>107</v>
      </c>
      <c r="P63" t="s">
        <v>107</v>
      </c>
      <c r="Q63" t="s">
        <v>107</v>
      </c>
      <c r="R63" t="s">
        <v>181</v>
      </c>
      <c r="S63" t="s">
        <v>182</v>
      </c>
      <c r="T63" t="s">
        <v>107</v>
      </c>
      <c r="U63" t="s">
        <v>107</v>
      </c>
      <c r="V63" s="19" t="s">
        <v>107</v>
      </c>
      <c r="W63" t="s">
        <v>175</v>
      </c>
      <c r="X63" t="s">
        <v>181</v>
      </c>
      <c r="Y63" s="19" t="s">
        <v>107</v>
      </c>
      <c r="Z63" t="s">
        <v>139</v>
      </c>
      <c r="AA63" t="s">
        <v>107</v>
      </c>
      <c r="AB63" t="s">
        <v>175</v>
      </c>
      <c r="AC63" s="19" t="s">
        <v>175</v>
      </c>
      <c r="AD63" t="s">
        <v>107</v>
      </c>
      <c r="AE63" t="s">
        <v>181</v>
      </c>
      <c r="AF63" t="s">
        <v>107</v>
      </c>
      <c r="AG63" t="s">
        <v>107</v>
      </c>
      <c r="AH63" s="19" t="s">
        <v>175</v>
      </c>
      <c r="AI63" t="s">
        <v>139</v>
      </c>
      <c r="AJ63" s="19" t="s">
        <v>175</v>
      </c>
      <c r="AK63" t="s">
        <v>139</v>
      </c>
      <c r="AL63" t="s">
        <v>181</v>
      </c>
      <c r="AM63" s="19" t="s">
        <v>107</v>
      </c>
    </row>
    <row r="64" spans="1:39" x14ac:dyDescent="0.2">
      <c r="A64" s="7" t="s">
        <v>90</v>
      </c>
      <c r="B64" s="21" t="s">
        <v>2320</v>
      </c>
      <c r="C64" s="22" t="s">
        <v>107</v>
      </c>
      <c r="D64" s="21" t="s">
        <v>2320</v>
      </c>
      <c r="E64" s="22" t="s">
        <v>107</v>
      </c>
      <c r="F64" s="22" t="s">
        <v>107</v>
      </c>
      <c r="G64" s="22" t="s">
        <v>107</v>
      </c>
      <c r="H64" s="22" t="s">
        <v>358</v>
      </c>
      <c r="I64" s="22" t="s">
        <v>948</v>
      </c>
      <c r="J64" s="21" t="s">
        <v>1624</v>
      </c>
      <c r="K64" s="22" t="s">
        <v>107</v>
      </c>
      <c r="L64" s="22" t="s">
        <v>107</v>
      </c>
      <c r="M64" s="22" t="s">
        <v>107</v>
      </c>
      <c r="N64" s="22" t="s">
        <v>107</v>
      </c>
      <c r="O64" s="22" t="s">
        <v>107</v>
      </c>
      <c r="P64" s="22" t="s">
        <v>107</v>
      </c>
      <c r="Q64" s="22" t="s">
        <v>107</v>
      </c>
      <c r="R64" s="22" t="s">
        <v>1519</v>
      </c>
      <c r="S64" s="22" t="s">
        <v>2321</v>
      </c>
      <c r="T64" s="22" t="s">
        <v>107</v>
      </c>
      <c r="U64" s="22" t="s">
        <v>107</v>
      </c>
      <c r="V64" s="21" t="s">
        <v>107</v>
      </c>
      <c r="W64" s="22" t="s">
        <v>1954</v>
      </c>
      <c r="X64" s="22" t="s">
        <v>1955</v>
      </c>
      <c r="Y64" s="21" t="s">
        <v>107</v>
      </c>
      <c r="Z64" s="22" t="s">
        <v>385</v>
      </c>
      <c r="AA64" s="22" t="s">
        <v>107</v>
      </c>
      <c r="AB64" s="22" t="s">
        <v>1956</v>
      </c>
      <c r="AC64" s="21" t="s">
        <v>1088</v>
      </c>
      <c r="AD64" s="22" t="s">
        <v>107</v>
      </c>
      <c r="AE64" s="22" t="s">
        <v>603</v>
      </c>
      <c r="AF64" s="22" t="s">
        <v>107</v>
      </c>
      <c r="AG64" s="22" t="s">
        <v>107</v>
      </c>
      <c r="AH64" s="21" t="s">
        <v>775</v>
      </c>
      <c r="AI64" s="22" t="s">
        <v>2322</v>
      </c>
      <c r="AJ64" s="21" t="s">
        <v>1244</v>
      </c>
      <c r="AK64" s="22" t="s">
        <v>2323</v>
      </c>
      <c r="AL64" s="22" t="s">
        <v>2324</v>
      </c>
      <c r="AM64" s="21" t="s">
        <v>107</v>
      </c>
    </row>
    <row r="65" spans="1:39" x14ac:dyDescent="0.2">
      <c r="A65" s="4" t="s">
        <v>96</v>
      </c>
      <c r="B65" s="19" t="s">
        <v>1630</v>
      </c>
      <c r="C65" t="s">
        <v>107</v>
      </c>
      <c r="D65" s="19" t="s">
        <v>1630</v>
      </c>
      <c r="E65" t="s">
        <v>133</v>
      </c>
      <c r="F65" t="s">
        <v>134</v>
      </c>
      <c r="G65" t="s">
        <v>432</v>
      </c>
      <c r="H65" t="s">
        <v>113</v>
      </c>
      <c r="I65" t="s">
        <v>422</v>
      </c>
      <c r="J65" s="19" t="s">
        <v>431</v>
      </c>
      <c r="K65" t="s">
        <v>171</v>
      </c>
      <c r="L65" t="s">
        <v>172</v>
      </c>
      <c r="M65" t="s">
        <v>132</v>
      </c>
      <c r="N65" t="s">
        <v>181</v>
      </c>
      <c r="O65" t="s">
        <v>152</v>
      </c>
      <c r="P65" t="s">
        <v>170</v>
      </c>
      <c r="Q65" t="s">
        <v>222</v>
      </c>
      <c r="R65" t="s">
        <v>422</v>
      </c>
      <c r="S65" t="s">
        <v>179</v>
      </c>
      <c r="T65" t="s">
        <v>172</v>
      </c>
      <c r="U65" t="s">
        <v>271</v>
      </c>
      <c r="V65" s="19" t="s">
        <v>174</v>
      </c>
      <c r="W65" t="s">
        <v>230</v>
      </c>
      <c r="X65" t="s">
        <v>427</v>
      </c>
      <c r="Y65" s="19" t="s">
        <v>412</v>
      </c>
      <c r="Z65" t="s">
        <v>119</v>
      </c>
      <c r="AA65" t="s">
        <v>116</v>
      </c>
      <c r="AB65" t="s">
        <v>177</v>
      </c>
      <c r="AC65" s="19" t="s">
        <v>159</v>
      </c>
      <c r="AD65" t="s">
        <v>1631</v>
      </c>
      <c r="AE65" t="s">
        <v>512</v>
      </c>
      <c r="AF65" t="s">
        <v>270</v>
      </c>
      <c r="AG65" t="s">
        <v>139</v>
      </c>
      <c r="AH65" s="19" t="s">
        <v>224</v>
      </c>
      <c r="AI65" t="s">
        <v>428</v>
      </c>
      <c r="AJ65" s="19" t="s">
        <v>145</v>
      </c>
      <c r="AK65" t="s">
        <v>1632</v>
      </c>
      <c r="AL65" t="s">
        <v>1570</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30</v>
      </c>
    </row>
    <row r="6" spans="1:39" ht="42" customHeight="1" x14ac:dyDescent="0.2">
      <c r="A6" s="42" t="s">
        <v>2325</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1717</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485</v>
      </c>
      <c r="C11" s="12">
        <v>262</v>
      </c>
      <c r="D11" s="11">
        <v>223</v>
      </c>
      <c r="E11" s="12">
        <v>62</v>
      </c>
      <c r="F11" s="12">
        <v>84</v>
      </c>
      <c r="G11" s="12">
        <v>71</v>
      </c>
      <c r="H11" s="12">
        <v>88</v>
      </c>
      <c r="I11" s="12">
        <v>92</v>
      </c>
      <c r="J11" s="11">
        <v>88</v>
      </c>
      <c r="K11" s="12">
        <v>35</v>
      </c>
      <c r="L11" s="12">
        <v>42</v>
      </c>
      <c r="M11" s="12">
        <v>63</v>
      </c>
      <c r="N11" s="12">
        <v>13</v>
      </c>
      <c r="O11" s="12">
        <v>55</v>
      </c>
      <c r="P11" s="12">
        <v>10</v>
      </c>
      <c r="Q11" s="12">
        <v>43</v>
      </c>
      <c r="R11" s="12">
        <v>66</v>
      </c>
      <c r="S11" s="12">
        <v>47</v>
      </c>
      <c r="T11" s="12">
        <v>25</v>
      </c>
      <c r="U11" s="12">
        <v>35</v>
      </c>
      <c r="V11" s="11">
        <v>47</v>
      </c>
      <c r="W11" s="12">
        <v>120</v>
      </c>
      <c r="X11" s="12">
        <v>181</v>
      </c>
      <c r="Y11" s="11">
        <v>164</v>
      </c>
      <c r="Z11" s="12">
        <v>90</v>
      </c>
      <c r="AA11" s="12">
        <v>123</v>
      </c>
      <c r="AB11" s="12">
        <v>88</v>
      </c>
      <c r="AC11" s="11">
        <v>184</v>
      </c>
      <c r="AD11" s="12">
        <v>147</v>
      </c>
      <c r="AE11" s="12">
        <v>141</v>
      </c>
      <c r="AF11" s="12">
        <v>41</v>
      </c>
      <c r="AG11" s="12">
        <v>12</v>
      </c>
      <c r="AH11" s="11">
        <v>44</v>
      </c>
      <c r="AI11" s="12">
        <v>165</v>
      </c>
      <c r="AJ11" s="11">
        <v>247</v>
      </c>
      <c r="AK11" s="12">
        <v>305</v>
      </c>
      <c r="AL11" s="12">
        <v>177</v>
      </c>
      <c r="AM11" s="11">
        <v>3</v>
      </c>
    </row>
    <row r="12" spans="1:39" x14ac:dyDescent="0.2">
      <c r="A12" s="7" t="s">
        <v>88</v>
      </c>
      <c r="B12" s="9">
        <v>463</v>
      </c>
      <c r="C12" s="10">
        <v>237</v>
      </c>
      <c r="D12" s="9">
        <v>227</v>
      </c>
      <c r="E12" s="10">
        <v>56</v>
      </c>
      <c r="F12" s="10">
        <v>77</v>
      </c>
      <c r="G12" s="10">
        <v>69</v>
      </c>
      <c r="H12" s="10">
        <v>89</v>
      </c>
      <c r="I12" s="10">
        <v>74</v>
      </c>
      <c r="J12" s="9">
        <v>99</v>
      </c>
      <c r="K12" s="10">
        <v>37</v>
      </c>
      <c r="L12" s="10">
        <v>38</v>
      </c>
      <c r="M12" s="10">
        <v>72</v>
      </c>
      <c r="N12" s="10">
        <v>12</v>
      </c>
      <c r="O12" s="10">
        <v>55</v>
      </c>
      <c r="P12" s="10">
        <v>12</v>
      </c>
      <c r="Q12" s="10">
        <v>35</v>
      </c>
      <c r="R12" s="10">
        <v>65</v>
      </c>
      <c r="S12" s="10">
        <v>41</v>
      </c>
      <c r="T12" s="10">
        <v>22</v>
      </c>
      <c r="U12" s="10">
        <v>32</v>
      </c>
      <c r="V12" s="9">
        <v>38</v>
      </c>
      <c r="W12" s="10">
        <v>126</v>
      </c>
      <c r="X12" s="10">
        <v>144</v>
      </c>
      <c r="Y12" s="9">
        <v>173</v>
      </c>
      <c r="Z12" s="10">
        <v>138</v>
      </c>
      <c r="AA12" s="10">
        <v>112</v>
      </c>
      <c r="AB12" s="10">
        <v>69</v>
      </c>
      <c r="AC12" s="9">
        <v>144</v>
      </c>
      <c r="AD12" s="10">
        <v>149</v>
      </c>
      <c r="AE12" s="10">
        <v>147</v>
      </c>
      <c r="AF12" s="10">
        <v>33</v>
      </c>
      <c r="AG12" s="10">
        <v>7</v>
      </c>
      <c r="AH12" s="9">
        <v>29</v>
      </c>
      <c r="AI12" s="10">
        <v>179</v>
      </c>
      <c r="AJ12" s="9">
        <v>212</v>
      </c>
      <c r="AK12" s="10">
        <v>296</v>
      </c>
      <c r="AL12" s="10">
        <v>162</v>
      </c>
      <c r="AM12" s="9">
        <v>5</v>
      </c>
    </row>
    <row r="13" spans="1:39" x14ac:dyDescent="0.2">
      <c r="A13" s="4" t="s">
        <v>89</v>
      </c>
      <c r="B13" s="11">
        <v>81</v>
      </c>
      <c r="C13" s="12">
        <v>40</v>
      </c>
      <c r="D13" s="11">
        <v>41</v>
      </c>
      <c r="E13" s="12">
        <v>17</v>
      </c>
      <c r="F13" s="12">
        <v>20</v>
      </c>
      <c r="G13" s="12">
        <v>12</v>
      </c>
      <c r="H13" s="12">
        <v>13</v>
      </c>
      <c r="I13" s="12">
        <v>7</v>
      </c>
      <c r="J13" s="11">
        <v>11</v>
      </c>
      <c r="K13" s="12">
        <v>6</v>
      </c>
      <c r="L13" s="12">
        <v>5</v>
      </c>
      <c r="M13" s="12">
        <v>15</v>
      </c>
      <c r="N13" s="12">
        <v>2</v>
      </c>
      <c r="O13" s="12">
        <v>13</v>
      </c>
      <c r="P13" s="12">
        <v>1</v>
      </c>
      <c r="Q13" s="12">
        <v>4</v>
      </c>
      <c r="R13" s="12">
        <v>6</v>
      </c>
      <c r="S13" s="12">
        <v>9</v>
      </c>
      <c r="T13" s="12">
        <v>6</v>
      </c>
      <c r="U13" s="12">
        <v>4</v>
      </c>
      <c r="V13" s="11">
        <v>6</v>
      </c>
      <c r="W13" s="12">
        <v>28</v>
      </c>
      <c r="X13" s="12">
        <v>23</v>
      </c>
      <c r="Y13" s="11">
        <v>27</v>
      </c>
      <c r="Z13" s="12">
        <v>30</v>
      </c>
      <c r="AA13" s="12">
        <v>17</v>
      </c>
      <c r="AB13" s="12">
        <v>12</v>
      </c>
      <c r="AC13" s="11">
        <v>22</v>
      </c>
      <c r="AD13" s="12">
        <v>16</v>
      </c>
      <c r="AE13" s="12">
        <v>31</v>
      </c>
      <c r="AF13" s="12">
        <v>5</v>
      </c>
      <c r="AG13" s="12">
        <v>1</v>
      </c>
      <c r="AH13" s="11">
        <v>9</v>
      </c>
      <c r="AI13" s="12">
        <v>22</v>
      </c>
      <c r="AJ13" s="11">
        <v>47</v>
      </c>
      <c r="AK13" s="12">
        <v>50</v>
      </c>
      <c r="AL13" s="12">
        <v>30</v>
      </c>
      <c r="AM13" s="11">
        <v>1</v>
      </c>
    </row>
    <row r="14" spans="1:39" x14ac:dyDescent="0.2">
      <c r="A14" s="4" t="s">
        <v>90</v>
      </c>
      <c r="B14" s="13">
        <v>0.17499999999999999</v>
      </c>
      <c r="C14" s="14">
        <v>0.16950000000000001</v>
      </c>
      <c r="D14" s="13">
        <v>0.1807</v>
      </c>
      <c r="E14" s="14">
        <v>0.30769999999999997</v>
      </c>
      <c r="F14" s="14">
        <v>0.26329999999999998</v>
      </c>
      <c r="G14" s="14">
        <v>0.17380000000000001</v>
      </c>
      <c r="H14" s="14">
        <v>0.14419999999999999</v>
      </c>
      <c r="I14" s="14">
        <v>0.1</v>
      </c>
      <c r="J14" s="13">
        <v>0.11559999999999999</v>
      </c>
      <c r="K14" s="14">
        <v>0.17299999999999999</v>
      </c>
      <c r="L14" s="14">
        <v>0.1244</v>
      </c>
      <c r="M14" s="14">
        <v>0.21410000000000001</v>
      </c>
      <c r="N14" s="14">
        <v>0.13980000000000001</v>
      </c>
      <c r="O14" s="14">
        <v>0.24</v>
      </c>
      <c r="P14" s="14">
        <v>0.1012</v>
      </c>
      <c r="Q14" s="14">
        <v>0.13009999999999999</v>
      </c>
      <c r="R14" s="14">
        <v>8.8499999999999995E-2</v>
      </c>
      <c r="S14" s="14">
        <v>0.21149999999999999</v>
      </c>
      <c r="T14" s="14">
        <v>0.2651</v>
      </c>
      <c r="U14" s="14">
        <v>0.1419</v>
      </c>
      <c r="V14" s="13">
        <v>0.15590000000000001</v>
      </c>
      <c r="W14" s="14">
        <v>0.2235</v>
      </c>
      <c r="X14" s="14">
        <v>0.15920000000000001</v>
      </c>
      <c r="Y14" s="13">
        <v>0.1552</v>
      </c>
      <c r="Z14" s="14">
        <v>0.218</v>
      </c>
      <c r="AA14" s="14">
        <v>0.15329999999999999</v>
      </c>
      <c r="AB14" s="14">
        <v>0.1699</v>
      </c>
      <c r="AC14" s="13">
        <v>0.15290000000000001</v>
      </c>
      <c r="AD14" s="14">
        <v>0.11070000000000001</v>
      </c>
      <c r="AE14" s="14">
        <v>0.21129999999999999</v>
      </c>
      <c r="AF14" s="14">
        <v>0.16339999999999999</v>
      </c>
      <c r="AG14" s="14">
        <v>0.1328</v>
      </c>
      <c r="AH14" s="13">
        <v>0.31240000000000001</v>
      </c>
      <c r="AI14" s="14">
        <v>0.12180000000000001</v>
      </c>
      <c r="AJ14" s="13">
        <v>0.22239999999999999</v>
      </c>
      <c r="AK14" s="14">
        <v>0.16800000000000001</v>
      </c>
      <c r="AL14" s="14">
        <v>0.18640000000000001</v>
      </c>
      <c r="AM14" s="13">
        <v>0.22059999999999999</v>
      </c>
    </row>
    <row r="15" spans="1:39" x14ac:dyDescent="0.2">
      <c r="A15" s="4" t="s">
        <v>91</v>
      </c>
      <c r="B15" s="11">
        <v>125</v>
      </c>
      <c r="C15" s="12">
        <v>65</v>
      </c>
      <c r="D15" s="11">
        <v>60</v>
      </c>
      <c r="E15" s="12">
        <v>16</v>
      </c>
      <c r="F15" s="12">
        <v>22</v>
      </c>
      <c r="G15" s="12">
        <v>20</v>
      </c>
      <c r="H15" s="12">
        <v>23</v>
      </c>
      <c r="I15" s="12">
        <v>20</v>
      </c>
      <c r="J15" s="11">
        <v>24</v>
      </c>
      <c r="K15" s="12">
        <v>7</v>
      </c>
      <c r="L15" s="12">
        <v>12</v>
      </c>
      <c r="M15" s="12">
        <v>18</v>
      </c>
      <c r="N15" s="12">
        <v>1</v>
      </c>
      <c r="O15" s="12">
        <v>18</v>
      </c>
      <c r="P15" s="12">
        <v>2</v>
      </c>
      <c r="Q15" s="12">
        <v>13</v>
      </c>
      <c r="R15" s="12">
        <v>14</v>
      </c>
      <c r="S15" s="12">
        <v>13</v>
      </c>
      <c r="T15" s="12">
        <v>2</v>
      </c>
      <c r="U15" s="12">
        <v>10</v>
      </c>
      <c r="V15" s="11">
        <v>13</v>
      </c>
      <c r="W15" s="12">
        <v>29</v>
      </c>
      <c r="X15" s="12">
        <v>37</v>
      </c>
      <c r="Y15" s="11">
        <v>52</v>
      </c>
      <c r="Z15" s="12">
        <v>33</v>
      </c>
      <c r="AA15" s="12">
        <v>32</v>
      </c>
      <c r="AB15" s="12">
        <v>17</v>
      </c>
      <c r="AC15" s="11">
        <v>43</v>
      </c>
      <c r="AD15" s="12">
        <v>40</v>
      </c>
      <c r="AE15" s="12">
        <v>42</v>
      </c>
      <c r="AF15" s="12">
        <v>11</v>
      </c>
      <c r="AG15" s="12">
        <v>2</v>
      </c>
      <c r="AH15" s="11">
        <v>6</v>
      </c>
      <c r="AI15" s="12">
        <v>46</v>
      </c>
      <c r="AJ15" s="11">
        <v>60</v>
      </c>
      <c r="AK15" s="12">
        <v>92</v>
      </c>
      <c r="AL15" s="12">
        <v>31</v>
      </c>
      <c r="AM15" s="11">
        <v>2</v>
      </c>
    </row>
    <row r="16" spans="1:39" x14ac:dyDescent="0.2">
      <c r="A16" s="4" t="s">
        <v>90</v>
      </c>
      <c r="B16" s="13">
        <v>0.26919999999999999</v>
      </c>
      <c r="C16" s="14">
        <v>0.2737</v>
      </c>
      <c r="D16" s="13">
        <v>0.2646</v>
      </c>
      <c r="E16" s="14">
        <v>0.28270000000000001</v>
      </c>
      <c r="F16" s="14">
        <v>0.28410000000000002</v>
      </c>
      <c r="G16" s="14">
        <v>0.29070000000000001</v>
      </c>
      <c r="H16" s="14">
        <v>0.254</v>
      </c>
      <c r="I16" s="14">
        <v>0.27600000000000002</v>
      </c>
      <c r="J16" s="13">
        <v>0.24360000000000001</v>
      </c>
      <c r="K16" s="14">
        <v>0.1983</v>
      </c>
      <c r="L16" s="14">
        <v>0.32069999999999999</v>
      </c>
      <c r="M16" s="14">
        <v>0.25469999999999998</v>
      </c>
      <c r="N16" s="14">
        <v>0.10539999999999999</v>
      </c>
      <c r="O16" s="14">
        <v>0.3201</v>
      </c>
      <c r="P16" s="14">
        <v>0.18279999999999999</v>
      </c>
      <c r="Q16" s="14">
        <v>0.3821</v>
      </c>
      <c r="R16" s="14">
        <v>0.2203</v>
      </c>
      <c r="S16" s="14">
        <v>0.31519999999999998</v>
      </c>
      <c r="T16" s="14">
        <v>8.6800000000000002E-2</v>
      </c>
      <c r="U16" s="14">
        <v>0.33110000000000001</v>
      </c>
      <c r="V16" s="13">
        <v>0.3382</v>
      </c>
      <c r="W16" s="14">
        <v>0.23319999999999999</v>
      </c>
      <c r="X16" s="14">
        <v>0.25900000000000001</v>
      </c>
      <c r="Y16" s="13">
        <v>0.29899999999999999</v>
      </c>
      <c r="Z16" s="14">
        <v>0.23810000000000001</v>
      </c>
      <c r="AA16" s="14">
        <v>0.28899999999999998</v>
      </c>
      <c r="AB16" s="14">
        <v>0.23949999999999999</v>
      </c>
      <c r="AC16" s="13">
        <v>0.29809999999999998</v>
      </c>
      <c r="AD16" s="14">
        <v>0.26800000000000002</v>
      </c>
      <c r="AE16" s="14">
        <v>0.28349999999999997</v>
      </c>
      <c r="AF16" s="14">
        <v>0.33079999999999998</v>
      </c>
      <c r="AG16" s="14">
        <v>0.2419</v>
      </c>
      <c r="AH16" s="13">
        <v>0.1895</v>
      </c>
      <c r="AI16" s="14">
        <v>0.25969999999999999</v>
      </c>
      <c r="AJ16" s="13">
        <v>0.28439999999999999</v>
      </c>
      <c r="AK16" s="14">
        <v>0.31080000000000002</v>
      </c>
      <c r="AL16" s="14">
        <v>0.18890000000000001</v>
      </c>
      <c r="AM16" s="13">
        <v>0.41839999999999999</v>
      </c>
    </row>
    <row r="17" spans="1:39" x14ac:dyDescent="0.2">
      <c r="A17" s="4" t="s">
        <v>92</v>
      </c>
      <c r="B17" s="11">
        <v>138</v>
      </c>
      <c r="C17" s="12">
        <v>70</v>
      </c>
      <c r="D17" s="11">
        <v>68</v>
      </c>
      <c r="E17" s="12">
        <v>11</v>
      </c>
      <c r="F17" s="12">
        <v>25</v>
      </c>
      <c r="G17" s="12">
        <v>21</v>
      </c>
      <c r="H17" s="12">
        <v>34</v>
      </c>
      <c r="I17" s="12">
        <v>20</v>
      </c>
      <c r="J17" s="11">
        <v>28</v>
      </c>
      <c r="K17" s="12">
        <v>12</v>
      </c>
      <c r="L17" s="12">
        <v>13</v>
      </c>
      <c r="M17" s="12">
        <v>22</v>
      </c>
      <c r="N17" s="12">
        <v>4</v>
      </c>
      <c r="O17" s="12">
        <v>12</v>
      </c>
      <c r="P17" s="12">
        <v>6</v>
      </c>
      <c r="Q17" s="12">
        <v>8</v>
      </c>
      <c r="R17" s="12">
        <v>27</v>
      </c>
      <c r="S17" s="12">
        <v>10</v>
      </c>
      <c r="T17" s="12">
        <v>8</v>
      </c>
      <c r="U17" s="12">
        <v>9</v>
      </c>
      <c r="V17" s="11">
        <v>8</v>
      </c>
      <c r="W17" s="12">
        <v>40</v>
      </c>
      <c r="X17" s="12">
        <v>43</v>
      </c>
      <c r="Y17" s="11">
        <v>49</v>
      </c>
      <c r="Z17" s="12">
        <v>52</v>
      </c>
      <c r="AA17" s="12">
        <v>30</v>
      </c>
      <c r="AB17" s="12">
        <v>19</v>
      </c>
      <c r="AC17" s="11">
        <v>37</v>
      </c>
      <c r="AD17" s="12">
        <v>46</v>
      </c>
      <c r="AE17" s="12">
        <v>43</v>
      </c>
      <c r="AF17" s="12">
        <v>7</v>
      </c>
      <c r="AG17" s="12">
        <v>2</v>
      </c>
      <c r="AH17" s="11">
        <v>9</v>
      </c>
      <c r="AI17" s="12">
        <v>60</v>
      </c>
      <c r="AJ17" s="11">
        <v>56</v>
      </c>
      <c r="AK17" s="12">
        <v>83</v>
      </c>
      <c r="AL17" s="12">
        <v>53</v>
      </c>
      <c r="AM17" s="11">
        <v>2</v>
      </c>
    </row>
    <row r="18" spans="1:39" x14ac:dyDescent="0.2">
      <c r="A18" s="4" t="s">
        <v>90</v>
      </c>
      <c r="B18" s="13">
        <v>0.29809999999999998</v>
      </c>
      <c r="C18" s="14">
        <v>0.29570000000000002</v>
      </c>
      <c r="D18" s="13">
        <v>0.30059999999999998</v>
      </c>
      <c r="E18" s="14">
        <v>0.19120000000000001</v>
      </c>
      <c r="F18" s="14">
        <v>0.32340000000000002</v>
      </c>
      <c r="G18" s="14">
        <v>0.30409999999999998</v>
      </c>
      <c r="H18" s="14">
        <v>0.37740000000000001</v>
      </c>
      <c r="I18" s="14">
        <v>0.2717</v>
      </c>
      <c r="J18" s="13">
        <v>0.28249999999999997</v>
      </c>
      <c r="K18" s="14">
        <v>0.31940000000000002</v>
      </c>
      <c r="L18" s="14">
        <v>0.3337</v>
      </c>
      <c r="M18" s="14">
        <v>0.29820000000000002</v>
      </c>
      <c r="N18" s="14">
        <v>0.32579999999999998</v>
      </c>
      <c r="O18" s="14">
        <v>0.2177</v>
      </c>
      <c r="P18" s="14">
        <v>0.52729999999999999</v>
      </c>
      <c r="Q18" s="14">
        <v>0.22259999999999999</v>
      </c>
      <c r="R18" s="14">
        <v>0.4128</v>
      </c>
      <c r="S18" s="14">
        <v>0.23150000000000001</v>
      </c>
      <c r="T18" s="14">
        <v>0.34179999999999999</v>
      </c>
      <c r="U18" s="14">
        <v>0.2843</v>
      </c>
      <c r="V18" s="13">
        <v>0.20849999999999999</v>
      </c>
      <c r="W18" s="14">
        <v>0.3165</v>
      </c>
      <c r="X18" s="14">
        <v>0.29909999999999998</v>
      </c>
      <c r="Y18" s="13">
        <v>0.28199999999999997</v>
      </c>
      <c r="Z18" s="14">
        <v>0.37569999999999998</v>
      </c>
      <c r="AA18" s="14">
        <v>0.27150000000000002</v>
      </c>
      <c r="AB18" s="14">
        <v>0.27389999999999998</v>
      </c>
      <c r="AC18" s="13">
        <v>0.25580000000000003</v>
      </c>
      <c r="AD18" s="14">
        <v>0.30830000000000002</v>
      </c>
      <c r="AE18" s="14">
        <v>0.28989999999999999</v>
      </c>
      <c r="AF18" s="14">
        <v>0.2059</v>
      </c>
      <c r="AG18" s="14">
        <v>0.31430000000000002</v>
      </c>
      <c r="AH18" s="13">
        <v>0.3039</v>
      </c>
      <c r="AI18" s="14">
        <v>0.33579999999999999</v>
      </c>
      <c r="AJ18" s="13">
        <v>0.26569999999999999</v>
      </c>
      <c r="AK18" s="14">
        <v>0.28149999999999997</v>
      </c>
      <c r="AL18" s="14">
        <v>0.3266</v>
      </c>
      <c r="AM18" s="13">
        <v>0.36099999999999999</v>
      </c>
    </row>
    <row r="19" spans="1:39" x14ac:dyDescent="0.2">
      <c r="A19" s="4" t="s">
        <v>93</v>
      </c>
      <c r="B19" s="11">
        <v>62</v>
      </c>
      <c r="C19" s="12">
        <v>35</v>
      </c>
      <c r="D19" s="11">
        <v>27</v>
      </c>
      <c r="E19" s="12">
        <v>6</v>
      </c>
      <c r="F19" s="12">
        <v>8</v>
      </c>
      <c r="G19" s="12">
        <v>8</v>
      </c>
      <c r="H19" s="12">
        <v>7</v>
      </c>
      <c r="I19" s="12">
        <v>10</v>
      </c>
      <c r="J19" s="11">
        <v>23</v>
      </c>
      <c r="K19" s="12">
        <v>4</v>
      </c>
      <c r="L19" s="12">
        <v>5</v>
      </c>
      <c r="M19" s="12">
        <v>8</v>
      </c>
      <c r="N19" s="12">
        <v>3</v>
      </c>
      <c r="O19" s="12">
        <v>6</v>
      </c>
      <c r="P19" s="12">
        <v>2</v>
      </c>
      <c r="Q19" s="12">
        <v>3</v>
      </c>
      <c r="R19" s="12">
        <v>11</v>
      </c>
      <c r="S19" s="12">
        <v>2</v>
      </c>
      <c r="T19" s="12">
        <v>4</v>
      </c>
      <c r="U19" s="12">
        <v>5</v>
      </c>
      <c r="V19" s="11">
        <v>8</v>
      </c>
      <c r="W19" s="12">
        <v>11</v>
      </c>
      <c r="X19" s="12">
        <v>24</v>
      </c>
      <c r="Y19" s="11">
        <v>24</v>
      </c>
      <c r="Z19" s="12">
        <v>16</v>
      </c>
      <c r="AA19" s="12">
        <v>12</v>
      </c>
      <c r="AB19" s="12">
        <v>11</v>
      </c>
      <c r="AC19" s="11">
        <v>23</v>
      </c>
      <c r="AD19" s="12">
        <v>27</v>
      </c>
      <c r="AE19" s="12">
        <v>15</v>
      </c>
      <c r="AF19" s="12">
        <v>8</v>
      </c>
      <c r="AG19" s="12">
        <v>0</v>
      </c>
      <c r="AH19" s="11">
        <v>2</v>
      </c>
      <c r="AI19" s="12">
        <v>23</v>
      </c>
      <c r="AJ19" s="11">
        <v>30</v>
      </c>
      <c r="AK19" s="12">
        <v>36</v>
      </c>
      <c r="AL19" s="12">
        <v>25</v>
      </c>
      <c r="AM19" s="11">
        <v>0</v>
      </c>
    </row>
    <row r="20" spans="1:39" x14ac:dyDescent="0.2">
      <c r="A20" s="4" t="s">
        <v>90</v>
      </c>
      <c r="B20" s="13">
        <v>0.1331</v>
      </c>
      <c r="C20" s="14">
        <v>0.1464</v>
      </c>
      <c r="D20" s="13">
        <v>0.1192</v>
      </c>
      <c r="E20" s="14">
        <v>0.1162</v>
      </c>
      <c r="F20" s="14">
        <v>9.7799999999999998E-2</v>
      </c>
      <c r="G20" s="14">
        <v>0.11169999999999999</v>
      </c>
      <c r="H20" s="14">
        <v>7.9699999999999993E-2</v>
      </c>
      <c r="I20" s="14">
        <v>0.1358</v>
      </c>
      <c r="J20" s="13">
        <v>0.2316</v>
      </c>
      <c r="K20" s="14">
        <v>9.74E-2</v>
      </c>
      <c r="L20" s="14">
        <v>0.1191</v>
      </c>
      <c r="M20" s="14">
        <v>0.1159</v>
      </c>
      <c r="N20" s="14">
        <v>0.26090000000000002</v>
      </c>
      <c r="O20" s="14">
        <v>0.1072</v>
      </c>
      <c r="P20" s="14">
        <v>0.1888</v>
      </c>
      <c r="Q20" s="14">
        <v>9.9000000000000005E-2</v>
      </c>
      <c r="R20" s="14">
        <v>0.17150000000000001</v>
      </c>
      <c r="S20" s="14">
        <v>5.5899999999999998E-2</v>
      </c>
      <c r="T20" s="14">
        <v>0.18729999999999999</v>
      </c>
      <c r="U20" s="14">
        <v>0.14349999999999999</v>
      </c>
      <c r="V20" s="13">
        <v>0.21790000000000001</v>
      </c>
      <c r="W20" s="14">
        <v>8.4000000000000005E-2</v>
      </c>
      <c r="X20" s="14">
        <v>0.16889999999999999</v>
      </c>
      <c r="Y20" s="13">
        <v>0.1391</v>
      </c>
      <c r="Z20" s="14">
        <v>0.1123</v>
      </c>
      <c r="AA20" s="14">
        <v>0.1056</v>
      </c>
      <c r="AB20" s="14">
        <v>0.16250000000000001</v>
      </c>
      <c r="AC20" s="13">
        <v>0.1603</v>
      </c>
      <c r="AD20" s="14">
        <v>0.1782</v>
      </c>
      <c r="AE20" s="14">
        <v>0.10440000000000001</v>
      </c>
      <c r="AF20" s="14">
        <v>0.23569999999999999</v>
      </c>
      <c r="AG20" s="14">
        <v>0</v>
      </c>
      <c r="AH20" s="13">
        <v>8.0600000000000005E-2</v>
      </c>
      <c r="AI20" s="14">
        <v>0.1265</v>
      </c>
      <c r="AJ20" s="13">
        <v>0.13919999999999999</v>
      </c>
      <c r="AK20" s="14">
        <v>0.12230000000000001</v>
      </c>
      <c r="AL20" s="14">
        <v>0.15670000000000001</v>
      </c>
      <c r="AM20" s="13">
        <v>0</v>
      </c>
    </row>
    <row r="21" spans="1:39" x14ac:dyDescent="0.2">
      <c r="A21" s="4" t="s">
        <v>94</v>
      </c>
      <c r="B21" s="11">
        <v>52</v>
      </c>
      <c r="C21" s="12">
        <v>25</v>
      </c>
      <c r="D21" s="11">
        <v>27</v>
      </c>
      <c r="E21" s="12">
        <v>5</v>
      </c>
      <c r="F21" s="12">
        <v>1</v>
      </c>
      <c r="G21" s="12">
        <v>8</v>
      </c>
      <c r="H21" s="12">
        <v>11</v>
      </c>
      <c r="I21" s="12">
        <v>15</v>
      </c>
      <c r="J21" s="11">
        <v>12</v>
      </c>
      <c r="K21" s="12">
        <v>8</v>
      </c>
      <c r="L21" s="12">
        <v>4</v>
      </c>
      <c r="M21" s="12">
        <v>8</v>
      </c>
      <c r="N21" s="12">
        <v>2</v>
      </c>
      <c r="O21" s="12">
        <v>6</v>
      </c>
      <c r="P21" s="12">
        <v>0</v>
      </c>
      <c r="Q21" s="12">
        <v>4</v>
      </c>
      <c r="R21" s="12">
        <v>5</v>
      </c>
      <c r="S21" s="12">
        <v>7</v>
      </c>
      <c r="T21" s="12">
        <v>3</v>
      </c>
      <c r="U21" s="12">
        <v>3</v>
      </c>
      <c r="V21" s="11">
        <v>2</v>
      </c>
      <c r="W21" s="12">
        <v>15</v>
      </c>
      <c r="X21" s="12">
        <v>16</v>
      </c>
      <c r="Y21" s="11">
        <v>21</v>
      </c>
      <c r="Z21" s="12">
        <v>6</v>
      </c>
      <c r="AA21" s="12">
        <v>18</v>
      </c>
      <c r="AB21" s="12">
        <v>10</v>
      </c>
      <c r="AC21" s="11">
        <v>18</v>
      </c>
      <c r="AD21" s="12">
        <v>20</v>
      </c>
      <c r="AE21" s="12">
        <v>15</v>
      </c>
      <c r="AF21" s="12">
        <v>2</v>
      </c>
      <c r="AG21" s="12">
        <v>2</v>
      </c>
      <c r="AH21" s="11">
        <v>2</v>
      </c>
      <c r="AI21" s="12">
        <v>25</v>
      </c>
      <c r="AJ21" s="11">
        <v>17</v>
      </c>
      <c r="AK21" s="12">
        <v>32</v>
      </c>
      <c r="AL21" s="12">
        <v>20</v>
      </c>
      <c r="AM21" s="11">
        <v>0</v>
      </c>
    </row>
    <row r="22" spans="1:39" x14ac:dyDescent="0.2">
      <c r="A22" s="4" t="s">
        <v>90</v>
      </c>
      <c r="B22" s="13">
        <v>0.1124</v>
      </c>
      <c r="C22" s="14">
        <v>0.10589999999999999</v>
      </c>
      <c r="D22" s="13">
        <v>0.1192</v>
      </c>
      <c r="E22" s="14">
        <v>8.8200000000000001E-2</v>
      </c>
      <c r="F22" s="14">
        <v>1.8800000000000001E-2</v>
      </c>
      <c r="G22" s="14">
        <v>0.1196</v>
      </c>
      <c r="H22" s="14">
        <v>0.12</v>
      </c>
      <c r="I22" s="14">
        <v>0.2049</v>
      </c>
      <c r="J22" s="13">
        <v>0.1181</v>
      </c>
      <c r="K22" s="14">
        <v>0.21199999999999999</v>
      </c>
      <c r="L22" s="14">
        <v>0.10199999999999999</v>
      </c>
      <c r="M22" s="14">
        <v>0.11700000000000001</v>
      </c>
      <c r="N22" s="14">
        <v>0.1681</v>
      </c>
      <c r="O22" s="14">
        <v>0.1008</v>
      </c>
      <c r="P22" s="14">
        <v>0</v>
      </c>
      <c r="Q22" s="14">
        <v>0.12870000000000001</v>
      </c>
      <c r="R22" s="14">
        <v>8.0600000000000005E-2</v>
      </c>
      <c r="S22" s="14">
        <v>0.16389999999999999</v>
      </c>
      <c r="T22" s="14">
        <v>0.1191</v>
      </c>
      <c r="U22" s="14">
        <v>9.9199999999999997E-2</v>
      </c>
      <c r="V22" s="13">
        <v>5.3600000000000002E-2</v>
      </c>
      <c r="W22" s="14">
        <v>0.1191</v>
      </c>
      <c r="X22" s="14">
        <v>0.1079</v>
      </c>
      <c r="Y22" s="13">
        <v>0.11899999999999999</v>
      </c>
      <c r="Z22" s="14">
        <v>4.0500000000000001E-2</v>
      </c>
      <c r="AA22" s="14">
        <v>0.1648</v>
      </c>
      <c r="AB22" s="14">
        <v>0.1411</v>
      </c>
      <c r="AC22" s="13">
        <v>0.12709999999999999</v>
      </c>
      <c r="AD22" s="14">
        <v>0.1348</v>
      </c>
      <c r="AE22" s="14">
        <v>0.1047</v>
      </c>
      <c r="AF22" s="14">
        <v>6.4299999999999996E-2</v>
      </c>
      <c r="AG22" s="14">
        <v>0.31109999999999999</v>
      </c>
      <c r="AH22" s="13">
        <v>8.4400000000000003E-2</v>
      </c>
      <c r="AI22" s="14">
        <v>0.14169999999999999</v>
      </c>
      <c r="AJ22" s="13">
        <v>8.2199999999999995E-2</v>
      </c>
      <c r="AK22" s="14">
        <v>0.1082</v>
      </c>
      <c r="AL22" s="14">
        <v>0.12330000000000001</v>
      </c>
      <c r="AM22" s="13">
        <v>0</v>
      </c>
    </row>
    <row r="23" spans="1:39" x14ac:dyDescent="0.2">
      <c r="A23" s="4" t="s">
        <v>95</v>
      </c>
      <c r="B23" s="11">
        <v>6</v>
      </c>
      <c r="C23" s="12">
        <v>2</v>
      </c>
      <c r="D23" s="11">
        <v>4</v>
      </c>
      <c r="E23" s="12">
        <v>1</v>
      </c>
      <c r="F23" s="12">
        <v>1</v>
      </c>
      <c r="G23" s="12">
        <v>0</v>
      </c>
      <c r="H23" s="12">
        <v>2</v>
      </c>
      <c r="I23" s="12">
        <v>1</v>
      </c>
      <c r="J23" s="11">
        <v>1</v>
      </c>
      <c r="K23" s="12">
        <v>0</v>
      </c>
      <c r="L23" s="12">
        <v>0</v>
      </c>
      <c r="M23" s="12">
        <v>0</v>
      </c>
      <c r="N23" s="12">
        <v>0</v>
      </c>
      <c r="O23" s="12">
        <v>1</v>
      </c>
      <c r="P23" s="12">
        <v>0</v>
      </c>
      <c r="Q23" s="12">
        <v>1</v>
      </c>
      <c r="R23" s="12">
        <v>2</v>
      </c>
      <c r="S23" s="12">
        <v>1</v>
      </c>
      <c r="T23" s="12">
        <v>0</v>
      </c>
      <c r="U23" s="12">
        <v>0</v>
      </c>
      <c r="V23" s="11">
        <v>1</v>
      </c>
      <c r="W23" s="12">
        <v>3</v>
      </c>
      <c r="X23" s="12">
        <v>1</v>
      </c>
      <c r="Y23" s="11">
        <v>1</v>
      </c>
      <c r="Z23" s="12">
        <v>2</v>
      </c>
      <c r="AA23" s="12">
        <v>2</v>
      </c>
      <c r="AB23" s="12">
        <v>1</v>
      </c>
      <c r="AC23" s="11">
        <v>1</v>
      </c>
      <c r="AD23" s="12">
        <v>0</v>
      </c>
      <c r="AE23" s="12">
        <v>1</v>
      </c>
      <c r="AF23" s="12">
        <v>0</v>
      </c>
      <c r="AG23" s="12">
        <v>0</v>
      </c>
      <c r="AH23" s="11">
        <v>1</v>
      </c>
      <c r="AI23" s="12">
        <v>3</v>
      </c>
      <c r="AJ23" s="11">
        <v>1</v>
      </c>
      <c r="AK23" s="12">
        <v>3</v>
      </c>
      <c r="AL23" s="12">
        <v>3</v>
      </c>
      <c r="AM23" s="11">
        <v>0</v>
      </c>
    </row>
    <row r="24" spans="1:39" x14ac:dyDescent="0.2">
      <c r="A24" s="7" t="s">
        <v>90</v>
      </c>
      <c r="B24" s="15">
        <v>1.2200000000000001E-2</v>
      </c>
      <c r="C24" s="16">
        <v>8.8000000000000005E-3</v>
      </c>
      <c r="D24" s="15">
        <v>1.5800000000000002E-2</v>
      </c>
      <c r="E24" s="16">
        <v>1.4E-2</v>
      </c>
      <c r="F24" s="16">
        <v>1.2699999999999999E-2</v>
      </c>
      <c r="G24" s="16">
        <v>0</v>
      </c>
      <c r="H24" s="16">
        <v>2.47E-2</v>
      </c>
      <c r="I24" s="16">
        <v>1.1599999999999999E-2</v>
      </c>
      <c r="J24" s="15">
        <v>8.6E-3</v>
      </c>
      <c r="K24" s="16">
        <v>0</v>
      </c>
      <c r="L24" s="16">
        <v>0</v>
      </c>
      <c r="M24" s="16">
        <v>0</v>
      </c>
      <c r="N24" s="16">
        <v>0</v>
      </c>
      <c r="O24" s="16">
        <v>1.4200000000000001E-2</v>
      </c>
      <c r="P24" s="16">
        <v>0</v>
      </c>
      <c r="Q24" s="16">
        <v>3.7499999999999999E-2</v>
      </c>
      <c r="R24" s="16">
        <v>2.63E-2</v>
      </c>
      <c r="S24" s="16">
        <v>2.2100000000000002E-2</v>
      </c>
      <c r="T24" s="16">
        <v>0</v>
      </c>
      <c r="U24" s="16">
        <v>0</v>
      </c>
      <c r="V24" s="15">
        <v>2.58E-2</v>
      </c>
      <c r="W24" s="16">
        <v>2.3800000000000002E-2</v>
      </c>
      <c r="X24" s="16">
        <v>5.8999999999999999E-3</v>
      </c>
      <c r="Y24" s="15">
        <v>5.5999999999999999E-3</v>
      </c>
      <c r="Z24" s="16">
        <v>1.55E-2</v>
      </c>
      <c r="AA24" s="16">
        <v>1.5699999999999999E-2</v>
      </c>
      <c r="AB24" s="16">
        <v>1.3100000000000001E-2</v>
      </c>
      <c r="AC24" s="15">
        <v>5.8999999999999999E-3</v>
      </c>
      <c r="AD24" s="16">
        <v>0</v>
      </c>
      <c r="AE24" s="16">
        <v>6.1999999999999998E-3</v>
      </c>
      <c r="AF24" s="16">
        <v>0</v>
      </c>
      <c r="AG24" s="16">
        <v>0</v>
      </c>
      <c r="AH24" s="15">
        <v>2.93E-2</v>
      </c>
      <c r="AI24" s="16">
        <v>1.46E-2</v>
      </c>
      <c r="AJ24" s="15">
        <v>6.1000000000000004E-3</v>
      </c>
      <c r="AK24" s="16">
        <v>9.1999999999999998E-3</v>
      </c>
      <c r="AL24" s="16">
        <v>1.8100000000000002E-2</v>
      </c>
      <c r="AM24" s="15">
        <v>0</v>
      </c>
    </row>
    <row r="25" spans="1:39" x14ac:dyDescent="0.2">
      <c r="A25" s="4" t="s">
        <v>96</v>
      </c>
      <c r="B25" s="11">
        <v>463</v>
      </c>
      <c r="C25" s="12">
        <v>237</v>
      </c>
      <c r="D25" s="11">
        <v>227</v>
      </c>
      <c r="E25" s="12">
        <v>56</v>
      </c>
      <c r="F25" s="12">
        <v>77</v>
      </c>
      <c r="G25" s="12">
        <v>69</v>
      </c>
      <c r="H25" s="12">
        <v>89</v>
      </c>
      <c r="I25" s="12">
        <v>74</v>
      </c>
      <c r="J25" s="11">
        <v>99</v>
      </c>
      <c r="K25" s="12">
        <v>37</v>
      </c>
      <c r="L25" s="12">
        <v>38</v>
      </c>
      <c r="M25" s="12">
        <v>72</v>
      </c>
      <c r="N25" s="12">
        <v>12</v>
      </c>
      <c r="O25" s="12">
        <v>55</v>
      </c>
      <c r="P25" s="12">
        <v>12</v>
      </c>
      <c r="Q25" s="12">
        <v>35</v>
      </c>
      <c r="R25" s="12">
        <v>65</v>
      </c>
      <c r="S25" s="12">
        <v>41</v>
      </c>
      <c r="T25" s="12">
        <v>22</v>
      </c>
      <c r="U25" s="12">
        <v>32</v>
      </c>
      <c r="V25" s="11">
        <v>38</v>
      </c>
      <c r="W25" s="12">
        <v>126</v>
      </c>
      <c r="X25" s="12">
        <v>144</v>
      </c>
      <c r="Y25" s="11">
        <v>173</v>
      </c>
      <c r="Z25" s="12">
        <v>138</v>
      </c>
      <c r="AA25" s="12">
        <v>112</v>
      </c>
      <c r="AB25" s="12">
        <v>69</v>
      </c>
      <c r="AC25" s="11">
        <v>144</v>
      </c>
      <c r="AD25" s="12">
        <v>149</v>
      </c>
      <c r="AE25" s="12">
        <v>147</v>
      </c>
      <c r="AF25" s="12">
        <v>33</v>
      </c>
      <c r="AG25" s="12">
        <v>7</v>
      </c>
      <c r="AH25" s="11">
        <v>29</v>
      </c>
      <c r="AI25" s="12">
        <v>179</v>
      </c>
      <c r="AJ25" s="11">
        <v>212</v>
      </c>
      <c r="AK25" s="12">
        <v>296</v>
      </c>
      <c r="AL25" s="12">
        <v>162</v>
      </c>
      <c r="AM25" s="11">
        <v>5</v>
      </c>
    </row>
    <row r="26" spans="1:39" x14ac:dyDescent="0.2">
      <c r="A26" s="7" t="s">
        <v>90</v>
      </c>
      <c r="B26" s="17">
        <v>1</v>
      </c>
      <c r="C26" s="18">
        <v>1</v>
      </c>
      <c r="D26" s="17">
        <v>1.0001</v>
      </c>
      <c r="E26" s="18">
        <v>1</v>
      </c>
      <c r="F26" s="18">
        <v>1.0001</v>
      </c>
      <c r="G26" s="18">
        <v>0.99990000000000001</v>
      </c>
      <c r="H26" s="18">
        <v>1</v>
      </c>
      <c r="I26" s="18">
        <v>1</v>
      </c>
      <c r="J26" s="17">
        <v>1</v>
      </c>
      <c r="K26" s="18">
        <v>1.0001</v>
      </c>
      <c r="L26" s="18">
        <v>0.99990000000000001</v>
      </c>
      <c r="M26" s="18">
        <v>0.99990000000000001</v>
      </c>
      <c r="N26" s="18">
        <v>1</v>
      </c>
      <c r="O26" s="18">
        <v>1</v>
      </c>
      <c r="P26" s="18">
        <v>1.0001</v>
      </c>
      <c r="Q26" s="18">
        <v>1</v>
      </c>
      <c r="R26" s="18">
        <v>1</v>
      </c>
      <c r="S26" s="18">
        <v>1.0001</v>
      </c>
      <c r="T26" s="18">
        <v>1.0001</v>
      </c>
      <c r="U26" s="18">
        <v>1</v>
      </c>
      <c r="V26" s="17">
        <v>0.99990000000000001</v>
      </c>
      <c r="W26" s="18">
        <v>1.0001</v>
      </c>
      <c r="X26" s="18">
        <v>1</v>
      </c>
      <c r="Y26" s="17">
        <v>0.99990000000000001</v>
      </c>
      <c r="Z26" s="18">
        <v>1.0001</v>
      </c>
      <c r="AA26" s="18">
        <v>0.99990000000000001</v>
      </c>
      <c r="AB26" s="18">
        <v>1</v>
      </c>
      <c r="AC26" s="17">
        <v>1.0001</v>
      </c>
      <c r="AD26" s="18">
        <v>1</v>
      </c>
      <c r="AE26" s="18">
        <v>1</v>
      </c>
      <c r="AF26" s="18">
        <v>1.0001</v>
      </c>
      <c r="AG26" s="18">
        <v>1.0001</v>
      </c>
      <c r="AH26" s="17">
        <v>1.0001</v>
      </c>
      <c r="AI26" s="18">
        <v>1.0001</v>
      </c>
      <c r="AJ26" s="17">
        <v>1</v>
      </c>
      <c r="AK26" s="18">
        <v>1</v>
      </c>
      <c r="AL26" s="18">
        <v>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136</v>
      </c>
      <c r="C31" t="s">
        <v>136</v>
      </c>
      <c r="D31" s="19" t="s">
        <v>107</v>
      </c>
      <c r="E31" t="s">
        <v>225</v>
      </c>
      <c r="F31" t="s">
        <v>154</v>
      </c>
      <c r="G31" t="s">
        <v>153</v>
      </c>
      <c r="H31" t="s">
        <v>118</v>
      </c>
      <c r="I31" t="s">
        <v>113</v>
      </c>
      <c r="J31" s="19" t="s">
        <v>422</v>
      </c>
      <c r="K31" t="s">
        <v>115</v>
      </c>
      <c r="L31" t="s">
        <v>163</v>
      </c>
      <c r="M31" t="s">
        <v>120</v>
      </c>
      <c r="N31" t="s">
        <v>173</v>
      </c>
      <c r="O31" t="s">
        <v>163</v>
      </c>
      <c r="P31" t="s">
        <v>183</v>
      </c>
      <c r="Q31" t="s">
        <v>270</v>
      </c>
      <c r="R31" t="s">
        <v>432</v>
      </c>
      <c r="S31" t="s">
        <v>133</v>
      </c>
      <c r="T31" t="s">
        <v>271</v>
      </c>
      <c r="U31" t="s">
        <v>178</v>
      </c>
      <c r="V31" s="19" t="s">
        <v>179</v>
      </c>
      <c r="W31" t="s">
        <v>427</v>
      </c>
      <c r="X31" t="s">
        <v>1718</v>
      </c>
      <c r="Y31" s="19" t="s">
        <v>111</v>
      </c>
      <c r="Z31" t="s">
        <v>230</v>
      </c>
      <c r="AA31" t="s">
        <v>231</v>
      </c>
      <c r="AB31" t="s">
        <v>184</v>
      </c>
      <c r="AC31" s="19" t="s">
        <v>1719</v>
      </c>
      <c r="AD31" t="s">
        <v>159</v>
      </c>
      <c r="AE31" t="s">
        <v>141</v>
      </c>
      <c r="AF31" t="s">
        <v>222</v>
      </c>
      <c r="AG31" t="s">
        <v>170</v>
      </c>
      <c r="AH31" s="19" t="s">
        <v>169</v>
      </c>
      <c r="AI31" t="s">
        <v>1665</v>
      </c>
      <c r="AJ31" s="19" t="s">
        <v>1720</v>
      </c>
      <c r="AK31" t="s">
        <v>1721</v>
      </c>
      <c r="AL31" t="s">
        <v>412</v>
      </c>
      <c r="AM31" s="19" t="s">
        <v>175</v>
      </c>
    </row>
    <row r="32" spans="1:39" x14ac:dyDescent="0.2">
      <c r="A32" s="7" t="s">
        <v>88</v>
      </c>
      <c r="B32" s="21" t="s">
        <v>439</v>
      </c>
      <c r="C32" s="22" t="s">
        <v>439</v>
      </c>
      <c r="D32" s="21" t="s">
        <v>107</v>
      </c>
      <c r="E32" s="22" t="s">
        <v>227</v>
      </c>
      <c r="F32" s="22" t="s">
        <v>122</v>
      </c>
      <c r="G32" s="22" t="s">
        <v>422</v>
      </c>
      <c r="H32" s="22" t="s">
        <v>118</v>
      </c>
      <c r="I32" s="22" t="s">
        <v>120</v>
      </c>
      <c r="J32" s="21" t="s">
        <v>180</v>
      </c>
      <c r="K32" s="22" t="s">
        <v>163</v>
      </c>
      <c r="L32" s="22" t="s">
        <v>147</v>
      </c>
      <c r="M32" s="22" t="s">
        <v>227</v>
      </c>
      <c r="N32" s="22" t="s">
        <v>173</v>
      </c>
      <c r="O32" s="22" t="s">
        <v>115</v>
      </c>
      <c r="P32" s="22" t="s">
        <v>183</v>
      </c>
      <c r="Q32" s="22" t="s">
        <v>172</v>
      </c>
      <c r="R32" s="22" t="s">
        <v>269</v>
      </c>
      <c r="S32" s="22" t="s">
        <v>164</v>
      </c>
      <c r="T32" s="22" t="s">
        <v>173</v>
      </c>
      <c r="U32" s="22" t="s">
        <v>224</v>
      </c>
      <c r="V32" s="21" t="s">
        <v>222</v>
      </c>
      <c r="W32" s="22" t="s">
        <v>1536</v>
      </c>
      <c r="X32" s="22" t="s">
        <v>114</v>
      </c>
      <c r="Y32" s="21" t="s">
        <v>141</v>
      </c>
      <c r="Z32" s="22" t="s">
        <v>159</v>
      </c>
      <c r="AA32" s="22" t="s">
        <v>116</v>
      </c>
      <c r="AB32" s="22" t="s">
        <v>120</v>
      </c>
      <c r="AC32" s="21" t="s">
        <v>872</v>
      </c>
      <c r="AD32" s="22" t="s">
        <v>414</v>
      </c>
      <c r="AE32" s="22" t="s">
        <v>1536</v>
      </c>
      <c r="AF32" s="22" t="s">
        <v>224</v>
      </c>
      <c r="AG32" s="22" t="s">
        <v>182</v>
      </c>
      <c r="AH32" s="21" t="s">
        <v>172</v>
      </c>
      <c r="AI32" s="22" t="s">
        <v>429</v>
      </c>
      <c r="AJ32" s="21" t="s">
        <v>1537</v>
      </c>
      <c r="AK32" s="22" t="s">
        <v>124</v>
      </c>
      <c r="AL32" s="22" t="s">
        <v>1536</v>
      </c>
      <c r="AM32" s="21" t="s">
        <v>175</v>
      </c>
    </row>
    <row r="33" spans="1:39" x14ac:dyDescent="0.2">
      <c r="A33" s="4" t="s">
        <v>89</v>
      </c>
      <c r="B33" s="19" t="s">
        <v>180</v>
      </c>
      <c r="C33" t="s">
        <v>180</v>
      </c>
      <c r="D33" s="19" t="s">
        <v>107</v>
      </c>
      <c r="E33" t="s">
        <v>173</v>
      </c>
      <c r="F33" t="s">
        <v>164</v>
      </c>
      <c r="G33" t="s">
        <v>182</v>
      </c>
      <c r="H33" t="s">
        <v>183</v>
      </c>
      <c r="I33" t="s">
        <v>139</v>
      </c>
      <c r="J33" s="19" t="s">
        <v>183</v>
      </c>
      <c r="K33" t="s">
        <v>182</v>
      </c>
      <c r="L33" t="s">
        <v>181</v>
      </c>
      <c r="M33" t="s">
        <v>172</v>
      </c>
      <c r="N33" t="s">
        <v>175</v>
      </c>
      <c r="O33" t="s">
        <v>183</v>
      </c>
      <c r="P33" t="s">
        <v>175</v>
      </c>
      <c r="Q33" t="s">
        <v>175</v>
      </c>
      <c r="R33" t="s">
        <v>182</v>
      </c>
      <c r="S33" t="s">
        <v>139</v>
      </c>
      <c r="T33" t="s">
        <v>175</v>
      </c>
      <c r="U33" t="s">
        <v>139</v>
      </c>
      <c r="V33" s="19" t="s">
        <v>139</v>
      </c>
      <c r="W33" t="s">
        <v>271</v>
      </c>
      <c r="X33" t="s">
        <v>271</v>
      </c>
      <c r="Y33" s="19" t="s">
        <v>171</v>
      </c>
      <c r="Z33" t="s">
        <v>271</v>
      </c>
      <c r="AA33" t="s">
        <v>183</v>
      </c>
      <c r="AB33" t="s">
        <v>117</v>
      </c>
      <c r="AC33" s="19" t="s">
        <v>164</v>
      </c>
      <c r="AD33" t="s">
        <v>139</v>
      </c>
      <c r="AE33" t="s">
        <v>169</v>
      </c>
      <c r="AF33" t="s">
        <v>181</v>
      </c>
      <c r="AG33" t="s">
        <v>175</v>
      </c>
      <c r="AH33" s="19" t="s">
        <v>139</v>
      </c>
      <c r="AI33" t="s">
        <v>170</v>
      </c>
      <c r="AJ33" s="19" t="s">
        <v>163</v>
      </c>
      <c r="AK33" t="s">
        <v>269</v>
      </c>
      <c r="AL33" t="s">
        <v>173</v>
      </c>
      <c r="AM33" s="19" t="s">
        <v>175</v>
      </c>
    </row>
    <row r="34" spans="1:39" x14ac:dyDescent="0.2">
      <c r="A34" s="4" t="s">
        <v>90</v>
      </c>
      <c r="B34" s="19" t="s">
        <v>636</v>
      </c>
      <c r="C34" t="s">
        <v>636</v>
      </c>
      <c r="D34" s="19" t="s">
        <v>107</v>
      </c>
      <c r="E34" t="s">
        <v>457</v>
      </c>
      <c r="F34" t="s">
        <v>1342</v>
      </c>
      <c r="G34" t="s">
        <v>323</v>
      </c>
      <c r="H34" t="s">
        <v>332</v>
      </c>
      <c r="I34" t="s">
        <v>2326</v>
      </c>
      <c r="J34" s="19" t="s">
        <v>2327</v>
      </c>
      <c r="K34" t="s">
        <v>1041</v>
      </c>
      <c r="L34" t="s">
        <v>2223</v>
      </c>
      <c r="M34" t="s">
        <v>2328</v>
      </c>
      <c r="N34" t="s">
        <v>751</v>
      </c>
      <c r="O34" t="s">
        <v>2014</v>
      </c>
      <c r="P34" t="s">
        <v>1730</v>
      </c>
      <c r="Q34" t="s">
        <v>1608</v>
      </c>
      <c r="R34" t="s">
        <v>2248</v>
      </c>
      <c r="S34" t="s">
        <v>2329</v>
      </c>
      <c r="T34" t="s">
        <v>2330</v>
      </c>
      <c r="U34" t="s">
        <v>2015</v>
      </c>
      <c r="V34" s="19" t="s">
        <v>471</v>
      </c>
      <c r="W34" t="s">
        <v>918</v>
      </c>
      <c r="X34" t="s">
        <v>2331</v>
      </c>
      <c r="Y34" s="19" t="s">
        <v>2332</v>
      </c>
      <c r="Z34" t="s">
        <v>2333</v>
      </c>
      <c r="AA34" t="s">
        <v>834</v>
      </c>
      <c r="AB34" t="s">
        <v>1408</v>
      </c>
      <c r="AC34" s="19" t="s">
        <v>2334</v>
      </c>
      <c r="AD34" t="s">
        <v>2335</v>
      </c>
      <c r="AE34" t="s">
        <v>2336</v>
      </c>
      <c r="AF34" t="s">
        <v>1130</v>
      </c>
      <c r="AG34" t="s">
        <v>2169</v>
      </c>
      <c r="AH34" s="19" t="s">
        <v>737</v>
      </c>
      <c r="AI34" t="s">
        <v>2337</v>
      </c>
      <c r="AJ34" s="19" t="s">
        <v>1304</v>
      </c>
      <c r="AK34" t="s">
        <v>327</v>
      </c>
      <c r="AL34" t="s">
        <v>2338</v>
      </c>
      <c r="AM34" s="19" t="s">
        <v>409</v>
      </c>
    </row>
    <row r="35" spans="1:39" x14ac:dyDescent="0.2">
      <c r="A35" s="4" t="s">
        <v>91</v>
      </c>
      <c r="B35" s="19" t="s">
        <v>273</v>
      </c>
      <c r="C35" t="s">
        <v>273</v>
      </c>
      <c r="D35" s="19" t="s">
        <v>107</v>
      </c>
      <c r="E35" t="s">
        <v>172</v>
      </c>
      <c r="F35" t="s">
        <v>164</v>
      </c>
      <c r="G35" t="s">
        <v>171</v>
      </c>
      <c r="H35" t="s">
        <v>173</v>
      </c>
      <c r="I35" t="s">
        <v>149</v>
      </c>
      <c r="J35" s="19" t="s">
        <v>173</v>
      </c>
      <c r="K35" t="s">
        <v>170</v>
      </c>
      <c r="L35" t="s">
        <v>171</v>
      </c>
      <c r="M35" t="s">
        <v>173</v>
      </c>
      <c r="N35" t="s">
        <v>175</v>
      </c>
      <c r="O35" t="s">
        <v>173</v>
      </c>
      <c r="P35" t="s">
        <v>175</v>
      </c>
      <c r="Q35" t="s">
        <v>139</v>
      </c>
      <c r="R35" t="s">
        <v>183</v>
      </c>
      <c r="S35" t="s">
        <v>181</v>
      </c>
      <c r="T35" t="s">
        <v>181</v>
      </c>
      <c r="U35" t="s">
        <v>183</v>
      </c>
      <c r="V35" s="19" t="s">
        <v>117</v>
      </c>
      <c r="W35" t="s">
        <v>178</v>
      </c>
      <c r="X35" t="s">
        <v>169</v>
      </c>
      <c r="Y35" s="19" t="s">
        <v>165</v>
      </c>
      <c r="Z35" t="s">
        <v>133</v>
      </c>
      <c r="AA35" t="s">
        <v>174</v>
      </c>
      <c r="AB35" t="s">
        <v>117</v>
      </c>
      <c r="AC35" s="19" t="s">
        <v>115</v>
      </c>
      <c r="AD35" t="s">
        <v>223</v>
      </c>
      <c r="AE35" t="s">
        <v>169</v>
      </c>
      <c r="AF35" t="s">
        <v>176</v>
      </c>
      <c r="AG35" t="s">
        <v>175</v>
      </c>
      <c r="AH35" s="19" t="s">
        <v>139</v>
      </c>
      <c r="AI35" t="s">
        <v>223</v>
      </c>
      <c r="AJ35" s="19" t="s">
        <v>132</v>
      </c>
      <c r="AK35" t="s">
        <v>113</v>
      </c>
      <c r="AL35" t="s">
        <v>224</v>
      </c>
      <c r="AM35" s="19" t="s">
        <v>107</v>
      </c>
    </row>
    <row r="36" spans="1:39" x14ac:dyDescent="0.2">
      <c r="A36" s="4" t="s">
        <v>90</v>
      </c>
      <c r="B36" s="19" t="s">
        <v>1844</v>
      </c>
      <c r="C36" t="s">
        <v>1844</v>
      </c>
      <c r="D36" s="19" t="s">
        <v>107</v>
      </c>
      <c r="E36" t="s">
        <v>1437</v>
      </c>
      <c r="F36" t="s">
        <v>2339</v>
      </c>
      <c r="G36" t="s">
        <v>2339</v>
      </c>
      <c r="H36" t="s">
        <v>2340</v>
      </c>
      <c r="I36" t="s">
        <v>2341</v>
      </c>
      <c r="J36" s="19" t="s">
        <v>2342</v>
      </c>
      <c r="K36" t="s">
        <v>2343</v>
      </c>
      <c r="L36" t="s">
        <v>1208</v>
      </c>
      <c r="M36" t="s">
        <v>2023</v>
      </c>
      <c r="N36" t="s">
        <v>940</v>
      </c>
      <c r="O36" t="s">
        <v>2344</v>
      </c>
      <c r="P36" t="s">
        <v>210</v>
      </c>
      <c r="Q36" t="s">
        <v>2345</v>
      </c>
      <c r="R36" t="s">
        <v>2346</v>
      </c>
      <c r="S36" t="s">
        <v>986</v>
      </c>
      <c r="T36" t="s">
        <v>2347</v>
      </c>
      <c r="U36" t="s">
        <v>2348</v>
      </c>
      <c r="V36" s="19" t="s">
        <v>2349</v>
      </c>
      <c r="W36" t="s">
        <v>2350</v>
      </c>
      <c r="X36" t="s">
        <v>2351</v>
      </c>
      <c r="Y36" s="19" t="s">
        <v>2352</v>
      </c>
      <c r="Z36" t="s">
        <v>2353</v>
      </c>
      <c r="AA36" t="s">
        <v>2354</v>
      </c>
      <c r="AB36" t="s">
        <v>2355</v>
      </c>
      <c r="AC36" s="19" t="s">
        <v>2356</v>
      </c>
      <c r="AD36" t="s">
        <v>2357</v>
      </c>
      <c r="AE36" t="s">
        <v>1906</v>
      </c>
      <c r="AF36" t="s">
        <v>2358</v>
      </c>
      <c r="AG36" t="s">
        <v>1044</v>
      </c>
      <c r="AH36" s="19" t="s">
        <v>2359</v>
      </c>
      <c r="AI36" t="s">
        <v>2360</v>
      </c>
      <c r="AJ36" s="19" t="s">
        <v>2361</v>
      </c>
      <c r="AK36" t="s">
        <v>738</v>
      </c>
      <c r="AL36" t="s">
        <v>2362</v>
      </c>
      <c r="AM36" s="19" t="s">
        <v>107</v>
      </c>
    </row>
    <row r="37" spans="1:39" x14ac:dyDescent="0.2">
      <c r="A37" s="4" t="s">
        <v>92</v>
      </c>
      <c r="B37" s="19" t="s">
        <v>114</v>
      </c>
      <c r="C37" t="s">
        <v>114</v>
      </c>
      <c r="D37" s="19" t="s">
        <v>107</v>
      </c>
      <c r="E37" t="s">
        <v>117</v>
      </c>
      <c r="F37" t="s">
        <v>271</v>
      </c>
      <c r="G37" t="s">
        <v>172</v>
      </c>
      <c r="H37" t="s">
        <v>174</v>
      </c>
      <c r="I37" t="s">
        <v>172</v>
      </c>
      <c r="J37" s="19" t="s">
        <v>149</v>
      </c>
      <c r="K37" t="s">
        <v>117</v>
      </c>
      <c r="L37" t="s">
        <v>117</v>
      </c>
      <c r="M37" t="s">
        <v>149</v>
      </c>
      <c r="N37" t="s">
        <v>182</v>
      </c>
      <c r="O37" t="s">
        <v>182</v>
      </c>
      <c r="P37" t="s">
        <v>175</v>
      </c>
      <c r="Q37" t="s">
        <v>183</v>
      </c>
      <c r="R37" t="s">
        <v>172</v>
      </c>
      <c r="S37" t="s">
        <v>176</v>
      </c>
      <c r="T37" t="s">
        <v>139</v>
      </c>
      <c r="U37" t="s">
        <v>176</v>
      </c>
      <c r="V37" s="19" t="s">
        <v>182</v>
      </c>
      <c r="W37" t="s">
        <v>147</v>
      </c>
      <c r="X37" t="s">
        <v>178</v>
      </c>
      <c r="Y37" s="19" t="s">
        <v>133</v>
      </c>
      <c r="Z37" t="s">
        <v>165</v>
      </c>
      <c r="AA37" t="s">
        <v>224</v>
      </c>
      <c r="AB37" t="s">
        <v>149</v>
      </c>
      <c r="AC37" s="19" t="s">
        <v>178</v>
      </c>
      <c r="AD37" t="s">
        <v>222</v>
      </c>
      <c r="AE37" t="s">
        <v>268</v>
      </c>
      <c r="AF37" t="s">
        <v>139</v>
      </c>
      <c r="AG37" t="s">
        <v>181</v>
      </c>
      <c r="AH37" s="19" t="s">
        <v>182</v>
      </c>
      <c r="AI37" t="s">
        <v>152</v>
      </c>
      <c r="AJ37" s="19" t="s">
        <v>121</v>
      </c>
      <c r="AK37" t="s">
        <v>415</v>
      </c>
      <c r="AL37" t="s">
        <v>268</v>
      </c>
      <c r="AM37" s="19" t="s">
        <v>107</v>
      </c>
    </row>
    <row r="38" spans="1:39" x14ac:dyDescent="0.2">
      <c r="A38" s="4" t="s">
        <v>90</v>
      </c>
      <c r="B38" s="19" t="s">
        <v>2363</v>
      </c>
      <c r="C38" t="s">
        <v>2363</v>
      </c>
      <c r="D38" s="19" t="s">
        <v>107</v>
      </c>
      <c r="E38" t="s">
        <v>2205</v>
      </c>
      <c r="F38" t="s">
        <v>2364</v>
      </c>
      <c r="G38" t="s">
        <v>1024</v>
      </c>
      <c r="H38" t="s">
        <v>2365</v>
      </c>
      <c r="I38" t="s">
        <v>2366</v>
      </c>
      <c r="J38" s="19" t="s">
        <v>2367</v>
      </c>
      <c r="K38" t="s">
        <v>2368</v>
      </c>
      <c r="L38" t="s">
        <v>1006</v>
      </c>
      <c r="M38" t="s">
        <v>673</v>
      </c>
      <c r="N38" t="s">
        <v>2369</v>
      </c>
      <c r="O38" t="s">
        <v>2303</v>
      </c>
      <c r="P38" t="s">
        <v>2012</v>
      </c>
      <c r="Q38" t="s">
        <v>2370</v>
      </c>
      <c r="R38" t="s">
        <v>2371</v>
      </c>
      <c r="S38" t="s">
        <v>2372</v>
      </c>
      <c r="T38" t="s">
        <v>278</v>
      </c>
      <c r="U38" t="s">
        <v>2373</v>
      </c>
      <c r="V38" s="19" t="s">
        <v>291</v>
      </c>
      <c r="W38" t="s">
        <v>2374</v>
      </c>
      <c r="X38" t="s">
        <v>1474</v>
      </c>
      <c r="Y38" s="19" t="s">
        <v>1290</v>
      </c>
      <c r="Z38" t="s">
        <v>2288</v>
      </c>
      <c r="AA38" t="s">
        <v>2375</v>
      </c>
      <c r="AB38" t="s">
        <v>1280</v>
      </c>
      <c r="AC38" s="19" t="s">
        <v>981</v>
      </c>
      <c r="AD38" t="s">
        <v>2376</v>
      </c>
      <c r="AE38" t="s">
        <v>1053</v>
      </c>
      <c r="AF38" t="s">
        <v>333</v>
      </c>
      <c r="AG38" t="s">
        <v>2377</v>
      </c>
      <c r="AH38" s="19" t="s">
        <v>2378</v>
      </c>
      <c r="AI38" t="s">
        <v>700</v>
      </c>
      <c r="AJ38" s="19" t="s">
        <v>2379</v>
      </c>
      <c r="AK38" t="s">
        <v>1055</v>
      </c>
      <c r="AL38" t="s">
        <v>2380</v>
      </c>
      <c r="AM38" s="19" t="s">
        <v>107</v>
      </c>
    </row>
    <row r="39" spans="1:39" x14ac:dyDescent="0.2">
      <c r="A39" s="4" t="s">
        <v>93</v>
      </c>
      <c r="B39" s="19" t="s">
        <v>134</v>
      </c>
      <c r="C39" t="s">
        <v>134</v>
      </c>
      <c r="D39" s="19" t="s">
        <v>107</v>
      </c>
      <c r="E39" t="s">
        <v>183</v>
      </c>
      <c r="F39" t="s">
        <v>181</v>
      </c>
      <c r="G39" t="s">
        <v>183</v>
      </c>
      <c r="H39" t="s">
        <v>183</v>
      </c>
      <c r="I39" t="s">
        <v>183</v>
      </c>
      <c r="J39" s="19" t="s">
        <v>164</v>
      </c>
      <c r="K39" t="s">
        <v>181</v>
      </c>
      <c r="L39" t="s">
        <v>139</v>
      </c>
      <c r="M39" t="s">
        <v>182</v>
      </c>
      <c r="N39" t="s">
        <v>181</v>
      </c>
      <c r="O39" t="s">
        <v>175</v>
      </c>
      <c r="P39" t="s">
        <v>181</v>
      </c>
      <c r="Q39" t="s">
        <v>175</v>
      </c>
      <c r="R39" t="s">
        <v>182</v>
      </c>
      <c r="S39" t="s">
        <v>175</v>
      </c>
      <c r="T39" t="s">
        <v>139</v>
      </c>
      <c r="U39" t="s">
        <v>139</v>
      </c>
      <c r="V39" s="19" t="s">
        <v>170</v>
      </c>
      <c r="W39" t="s">
        <v>117</v>
      </c>
      <c r="X39" t="s">
        <v>173</v>
      </c>
      <c r="Y39" s="19" t="s">
        <v>271</v>
      </c>
      <c r="Z39" t="s">
        <v>173</v>
      </c>
      <c r="AA39" t="s">
        <v>170</v>
      </c>
      <c r="AB39" t="s">
        <v>176</v>
      </c>
      <c r="AC39" s="19" t="s">
        <v>171</v>
      </c>
      <c r="AD39" t="s">
        <v>164</v>
      </c>
      <c r="AE39" t="s">
        <v>170</v>
      </c>
      <c r="AF39" t="s">
        <v>176</v>
      </c>
      <c r="AG39" t="s">
        <v>107</v>
      </c>
      <c r="AH39" s="19" t="s">
        <v>175</v>
      </c>
      <c r="AI39" t="s">
        <v>171</v>
      </c>
      <c r="AJ39" s="19" t="s">
        <v>174</v>
      </c>
      <c r="AK39" t="s">
        <v>165</v>
      </c>
      <c r="AL39" t="s">
        <v>172</v>
      </c>
      <c r="AM39" s="19" t="s">
        <v>107</v>
      </c>
    </row>
    <row r="40" spans="1:39" x14ac:dyDescent="0.2">
      <c r="A40" s="4" t="s">
        <v>90</v>
      </c>
      <c r="B40" s="19" t="s">
        <v>2381</v>
      </c>
      <c r="C40" t="s">
        <v>2381</v>
      </c>
      <c r="D40" s="19" t="s">
        <v>107</v>
      </c>
      <c r="E40" t="s">
        <v>666</v>
      </c>
      <c r="F40" t="s">
        <v>2382</v>
      </c>
      <c r="G40" t="s">
        <v>1289</v>
      </c>
      <c r="H40" t="s">
        <v>2383</v>
      </c>
      <c r="I40" t="s">
        <v>2141</v>
      </c>
      <c r="J40" s="19" t="s">
        <v>2384</v>
      </c>
      <c r="K40" t="s">
        <v>2385</v>
      </c>
      <c r="L40" t="s">
        <v>472</v>
      </c>
      <c r="M40" t="s">
        <v>2386</v>
      </c>
      <c r="N40" t="s">
        <v>852</v>
      </c>
      <c r="O40" t="s">
        <v>2298</v>
      </c>
      <c r="P40" t="s">
        <v>2387</v>
      </c>
      <c r="Q40" t="s">
        <v>1612</v>
      </c>
      <c r="R40" t="s">
        <v>2388</v>
      </c>
      <c r="S40" t="s">
        <v>2389</v>
      </c>
      <c r="T40" t="s">
        <v>2390</v>
      </c>
      <c r="U40" t="s">
        <v>2161</v>
      </c>
      <c r="V40" s="19" t="s">
        <v>2391</v>
      </c>
      <c r="W40" t="s">
        <v>1081</v>
      </c>
      <c r="X40" t="s">
        <v>2392</v>
      </c>
      <c r="Y40" s="19" t="s">
        <v>2393</v>
      </c>
      <c r="Z40" t="s">
        <v>668</v>
      </c>
      <c r="AA40" t="s">
        <v>2394</v>
      </c>
      <c r="AB40" t="s">
        <v>2395</v>
      </c>
      <c r="AC40" s="19" t="s">
        <v>566</v>
      </c>
      <c r="AD40" t="s">
        <v>2396</v>
      </c>
      <c r="AE40" t="s">
        <v>2397</v>
      </c>
      <c r="AF40" t="s">
        <v>2398</v>
      </c>
      <c r="AG40" t="s">
        <v>107</v>
      </c>
      <c r="AH40" s="19" t="s">
        <v>1420</v>
      </c>
      <c r="AI40" t="s">
        <v>1962</v>
      </c>
      <c r="AJ40" s="19" t="s">
        <v>922</v>
      </c>
      <c r="AK40" t="s">
        <v>1702</v>
      </c>
      <c r="AL40" t="s">
        <v>331</v>
      </c>
      <c r="AM40" s="19" t="s">
        <v>107</v>
      </c>
    </row>
    <row r="41" spans="1:39" x14ac:dyDescent="0.2">
      <c r="A41" s="4" t="s">
        <v>94</v>
      </c>
      <c r="B41" s="19" t="s">
        <v>268</v>
      </c>
      <c r="C41" t="s">
        <v>268</v>
      </c>
      <c r="D41" s="19" t="s">
        <v>107</v>
      </c>
      <c r="E41" t="s">
        <v>139</v>
      </c>
      <c r="F41" t="s">
        <v>175</v>
      </c>
      <c r="G41" t="s">
        <v>182</v>
      </c>
      <c r="H41" t="s">
        <v>176</v>
      </c>
      <c r="I41" t="s">
        <v>149</v>
      </c>
      <c r="J41" s="19" t="s">
        <v>139</v>
      </c>
      <c r="K41" t="s">
        <v>170</v>
      </c>
      <c r="L41" t="s">
        <v>181</v>
      </c>
      <c r="M41" t="s">
        <v>182</v>
      </c>
      <c r="N41" t="s">
        <v>181</v>
      </c>
      <c r="O41" t="s">
        <v>181</v>
      </c>
      <c r="P41" t="s">
        <v>107</v>
      </c>
      <c r="Q41" t="s">
        <v>175</v>
      </c>
      <c r="R41" t="s">
        <v>182</v>
      </c>
      <c r="S41" t="s">
        <v>181</v>
      </c>
      <c r="T41" t="s">
        <v>175</v>
      </c>
      <c r="U41" t="s">
        <v>175</v>
      </c>
      <c r="V41" s="19" t="s">
        <v>107</v>
      </c>
      <c r="W41" t="s">
        <v>176</v>
      </c>
      <c r="X41" t="s">
        <v>176</v>
      </c>
      <c r="Y41" s="19" t="s">
        <v>172</v>
      </c>
      <c r="Z41" t="s">
        <v>175</v>
      </c>
      <c r="AA41" t="s">
        <v>173</v>
      </c>
      <c r="AB41" t="s">
        <v>176</v>
      </c>
      <c r="AC41" s="19" t="s">
        <v>170</v>
      </c>
      <c r="AD41" t="s">
        <v>149</v>
      </c>
      <c r="AE41" t="s">
        <v>117</v>
      </c>
      <c r="AF41" t="s">
        <v>175</v>
      </c>
      <c r="AG41" t="s">
        <v>175</v>
      </c>
      <c r="AH41" s="19" t="s">
        <v>107</v>
      </c>
      <c r="AI41" t="s">
        <v>171</v>
      </c>
      <c r="AJ41" s="19" t="s">
        <v>170</v>
      </c>
      <c r="AK41" t="s">
        <v>271</v>
      </c>
      <c r="AL41" t="s">
        <v>171</v>
      </c>
      <c r="AM41" s="19" t="s">
        <v>107</v>
      </c>
    </row>
    <row r="42" spans="1:39" x14ac:dyDescent="0.2">
      <c r="A42" s="4" t="s">
        <v>90</v>
      </c>
      <c r="B42" s="19" t="s">
        <v>1234</v>
      </c>
      <c r="C42" t="s">
        <v>1234</v>
      </c>
      <c r="D42" s="19" t="s">
        <v>107</v>
      </c>
      <c r="E42" t="s">
        <v>2399</v>
      </c>
      <c r="F42" t="s">
        <v>2045</v>
      </c>
      <c r="G42" t="s">
        <v>2400</v>
      </c>
      <c r="H42" t="s">
        <v>205</v>
      </c>
      <c r="I42" t="s">
        <v>2401</v>
      </c>
      <c r="J42" s="19" t="s">
        <v>1487</v>
      </c>
      <c r="K42" t="s">
        <v>2402</v>
      </c>
      <c r="L42" t="s">
        <v>2060</v>
      </c>
      <c r="M42" t="s">
        <v>1067</v>
      </c>
      <c r="N42" t="s">
        <v>2403</v>
      </c>
      <c r="O42" t="s">
        <v>950</v>
      </c>
      <c r="P42" t="s">
        <v>107</v>
      </c>
      <c r="Q42" t="s">
        <v>1402</v>
      </c>
      <c r="R42" t="s">
        <v>316</v>
      </c>
      <c r="S42" t="s">
        <v>2048</v>
      </c>
      <c r="T42" t="s">
        <v>950</v>
      </c>
      <c r="U42" t="s">
        <v>1090</v>
      </c>
      <c r="V42" s="19" t="s">
        <v>107</v>
      </c>
      <c r="W42" t="s">
        <v>934</v>
      </c>
      <c r="X42" t="s">
        <v>461</v>
      </c>
      <c r="Y42" s="19" t="s">
        <v>2404</v>
      </c>
      <c r="Z42" t="s">
        <v>1827</v>
      </c>
      <c r="AA42" t="s">
        <v>2405</v>
      </c>
      <c r="AB42" t="s">
        <v>2406</v>
      </c>
      <c r="AC42" s="19" t="s">
        <v>2037</v>
      </c>
      <c r="AD42" t="s">
        <v>2407</v>
      </c>
      <c r="AE42" t="s">
        <v>1254</v>
      </c>
      <c r="AF42" t="s">
        <v>977</v>
      </c>
      <c r="AG42" t="s">
        <v>1829</v>
      </c>
      <c r="AH42" s="19" t="s">
        <v>107</v>
      </c>
      <c r="AI42" t="s">
        <v>2069</v>
      </c>
      <c r="AJ42" s="19" t="s">
        <v>1122</v>
      </c>
      <c r="AK42" t="s">
        <v>2408</v>
      </c>
      <c r="AL42" t="s">
        <v>2009</v>
      </c>
      <c r="AM42" s="19" t="s">
        <v>107</v>
      </c>
    </row>
    <row r="43" spans="1:39" x14ac:dyDescent="0.2">
      <c r="A43" s="4" t="s">
        <v>95</v>
      </c>
      <c r="B43" s="19" t="s">
        <v>181</v>
      </c>
      <c r="C43" t="s">
        <v>181</v>
      </c>
      <c r="D43" s="19" t="s">
        <v>107</v>
      </c>
      <c r="E43" t="s">
        <v>175</v>
      </c>
      <c r="F43" t="s">
        <v>107</v>
      </c>
      <c r="G43" t="s">
        <v>107</v>
      </c>
      <c r="H43" t="s">
        <v>175</v>
      </c>
      <c r="I43" t="s">
        <v>107</v>
      </c>
      <c r="J43" s="19" t="s">
        <v>107</v>
      </c>
      <c r="K43" t="s">
        <v>107</v>
      </c>
      <c r="L43" t="s">
        <v>107</v>
      </c>
      <c r="M43" t="s">
        <v>107</v>
      </c>
      <c r="N43" t="s">
        <v>107</v>
      </c>
      <c r="O43" t="s">
        <v>175</v>
      </c>
      <c r="P43" t="s">
        <v>107</v>
      </c>
      <c r="Q43" t="s">
        <v>175</v>
      </c>
      <c r="R43" t="s">
        <v>107</v>
      </c>
      <c r="S43" t="s">
        <v>107</v>
      </c>
      <c r="T43" t="s">
        <v>107</v>
      </c>
      <c r="U43" t="s">
        <v>107</v>
      </c>
      <c r="V43" s="19" t="s">
        <v>107</v>
      </c>
      <c r="W43" t="s">
        <v>181</v>
      </c>
      <c r="X43" t="s">
        <v>107</v>
      </c>
      <c r="Y43" s="19" t="s">
        <v>107</v>
      </c>
      <c r="Z43" t="s">
        <v>175</v>
      </c>
      <c r="AA43" t="s">
        <v>175</v>
      </c>
      <c r="AB43" t="s">
        <v>107</v>
      </c>
      <c r="AC43" s="19" t="s">
        <v>107</v>
      </c>
      <c r="AD43" t="s">
        <v>107</v>
      </c>
      <c r="AE43" t="s">
        <v>107</v>
      </c>
      <c r="AF43" t="s">
        <v>107</v>
      </c>
      <c r="AG43" t="s">
        <v>107</v>
      </c>
      <c r="AH43" s="19" t="s">
        <v>107</v>
      </c>
      <c r="AI43" t="s">
        <v>107</v>
      </c>
      <c r="AJ43" s="19" t="s">
        <v>175</v>
      </c>
      <c r="AK43" t="s">
        <v>107</v>
      </c>
      <c r="AL43" t="s">
        <v>181</v>
      </c>
      <c r="AM43" s="19" t="s">
        <v>107</v>
      </c>
    </row>
    <row r="44" spans="1:39" x14ac:dyDescent="0.2">
      <c r="A44" s="7" t="s">
        <v>90</v>
      </c>
      <c r="B44" s="21" t="s">
        <v>2409</v>
      </c>
      <c r="C44" s="22" t="s">
        <v>2409</v>
      </c>
      <c r="D44" s="21" t="s">
        <v>107</v>
      </c>
      <c r="E44" s="22" t="s">
        <v>1819</v>
      </c>
      <c r="F44" s="22" t="s">
        <v>107</v>
      </c>
      <c r="G44" s="22" t="s">
        <v>107</v>
      </c>
      <c r="H44" s="22" t="s">
        <v>383</v>
      </c>
      <c r="I44" s="22" t="s">
        <v>107</v>
      </c>
      <c r="J44" s="21" t="s">
        <v>107</v>
      </c>
      <c r="K44" s="22" t="s">
        <v>107</v>
      </c>
      <c r="L44" s="22" t="s">
        <v>107</v>
      </c>
      <c r="M44" s="22" t="s">
        <v>107</v>
      </c>
      <c r="N44" s="22" t="s">
        <v>107</v>
      </c>
      <c r="O44" s="22" t="s">
        <v>1834</v>
      </c>
      <c r="P44" s="22" t="s">
        <v>107</v>
      </c>
      <c r="Q44" s="22" t="s">
        <v>1835</v>
      </c>
      <c r="R44" s="22" t="s">
        <v>107</v>
      </c>
      <c r="S44" s="22" t="s">
        <v>107</v>
      </c>
      <c r="T44" s="22" t="s">
        <v>107</v>
      </c>
      <c r="U44" s="22" t="s">
        <v>107</v>
      </c>
      <c r="V44" s="21" t="s">
        <v>107</v>
      </c>
      <c r="W44" s="22" t="s">
        <v>598</v>
      </c>
      <c r="X44" s="22" t="s">
        <v>107</v>
      </c>
      <c r="Y44" s="21" t="s">
        <v>107</v>
      </c>
      <c r="Z44" s="22" t="s">
        <v>1836</v>
      </c>
      <c r="AA44" s="22" t="s">
        <v>1373</v>
      </c>
      <c r="AB44" s="22" t="s">
        <v>107</v>
      </c>
      <c r="AC44" s="21" t="s">
        <v>107</v>
      </c>
      <c r="AD44" s="22" t="s">
        <v>107</v>
      </c>
      <c r="AE44" s="22" t="s">
        <v>107</v>
      </c>
      <c r="AF44" s="22" t="s">
        <v>107</v>
      </c>
      <c r="AG44" s="22" t="s">
        <v>107</v>
      </c>
      <c r="AH44" s="21" t="s">
        <v>107</v>
      </c>
      <c r="AI44" s="22" t="s">
        <v>107</v>
      </c>
      <c r="AJ44" s="21" t="s">
        <v>1240</v>
      </c>
      <c r="AK44" s="22" t="s">
        <v>107</v>
      </c>
      <c r="AL44" s="22" t="s">
        <v>598</v>
      </c>
      <c r="AM44" s="21" t="s">
        <v>107</v>
      </c>
    </row>
    <row r="45" spans="1:39" x14ac:dyDescent="0.2">
      <c r="A45" s="4" t="s">
        <v>96</v>
      </c>
      <c r="B45" s="19" t="s">
        <v>439</v>
      </c>
      <c r="C45" t="s">
        <v>439</v>
      </c>
      <c r="D45" s="19" t="s">
        <v>107</v>
      </c>
      <c r="E45" t="s">
        <v>227</v>
      </c>
      <c r="F45" t="s">
        <v>122</v>
      </c>
      <c r="G45" t="s">
        <v>422</v>
      </c>
      <c r="H45" t="s">
        <v>118</v>
      </c>
      <c r="I45" t="s">
        <v>120</v>
      </c>
      <c r="J45" s="19" t="s">
        <v>180</v>
      </c>
      <c r="K45" t="s">
        <v>163</v>
      </c>
      <c r="L45" t="s">
        <v>147</v>
      </c>
      <c r="M45" t="s">
        <v>227</v>
      </c>
      <c r="N45" t="s">
        <v>173</v>
      </c>
      <c r="O45" t="s">
        <v>115</v>
      </c>
      <c r="P45" t="s">
        <v>183</v>
      </c>
      <c r="Q45" t="s">
        <v>172</v>
      </c>
      <c r="R45" t="s">
        <v>269</v>
      </c>
      <c r="S45" t="s">
        <v>164</v>
      </c>
      <c r="T45" t="s">
        <v>173</v>
      </c>
      <c r="U45" t="s">
        <v>224</v>
      </c>
      <c r="V45" s="19" t="s">
        <v>222</v>
      </c>
      <c r="W45" t="s">
        <v>1536</v>
      </c>
      <c r="X45" t="s">
        <v>114</v>
      </c>
      <c r="Y45" s="19" t="s">
        <v>141</v>
      </c>
      <c r="Z45" t="s">
        <v>159</v>
      </c>
      <c r="AA45" t="s">
        <v>116</v>
      </c>
      <c r="AB45" t="s">
        <v>120</v>
      </c>
      <c r="AC45" s="19" t="s">
        <v>872</v>
      </c>
      <c r="AD45" t="s">
        <v>414</v>
      </c>
      <c r="AE45" t="s">
        <v>1536</v>
      </c>
      <c r="AF45" t="s">
        <v>224</v>
      </c>
      <c r="AG45" t="s">
        <v>182</v>
      </c>
      <c r="AH45" s="19" t="s">
        <v>172</v>
      </c>
      <c r="AI45" t="s">
        <v>429</v>
      </c>
      <c r="AJ45" s="19" t="s">
        <v>1537</v>
      </c>
      <c r="AK45" t="s">
        <v>124</v>
      </c>
      <c r="AL45" t="s">
        <v>1536</v>
      </c>
      <c r="AM45" s="19" t="s">
        <v>175</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166</v>
      </c>
      <c r="C51" t="s">
        <v>107</v>
      </c>
      <c r="D51" s="19" t="s">
        <v>166</v>
      </c>
      <c r="E51" t="s">
        <v>270</v>
      </c>
      <c r="F51" t="s">
        <v>432</v>
      </c>
      <c r="G51" t="s">
        <v>177</v>
      </c>
      <c r="H51" t="s">
        <v>415</v>
      </c>
      <c r="I51" t="s">
        <v>415</v>
      </c>
      <c r="J51" s="19" t="s">
        <v>635</v>
      </c>
      <c r="K51" t="s">
        <v>171</v>
      </c>
      <c r="L51" t="s">
        <v>174</v>
      </c>
      <c r="M51" t="s">
        <v>147</v>
      </c>
      <c r="N51" t="s">
        <v>139</v>
      </c>
      <c r="O51" t="s">
        <v>179</v>
      </c>
      <c r="P51" t="s">
        <v>183</v>
      </c>
      <c r="Q51" t="s">
        <v>163</v>
      </c>
      <c r="R51" t="s">
        <v>432</v>
      </c>
      <c r="S51" t="s">
        <v>269</v>
      </c>
      <c r="T51" t="s">
        <v>171</v>
      </c>
      <c r="U51" t="s">
        <v>271</v>
      </c>
      <c r="V51" s="19" t="s">
        <v>169</v>
      </c>
      <c r="W51" t="s">
        <v>225</v>
      </c>
      <c r="X51" t="s">
        <v>1570</v>
      </c>
      <c r="Y51" s="19" t="s">
        <v>1455</v>
      </c>
      <c r="Z51" t="s">
        <v>122</v>
      </c>
      <c r="AA51" t="s">
        <v>229</v>
      </c>
      <c r="AB51" t="s">
        <v>227</v>
      </c>
      <c r="AC51" s="19" t="s">
        <v>1631</v>
      </c>
      <c r="AD51" t="s">
        <v>141</v>
      </c>
      <c r="AE51" t="s">
        <v>231</v>
      </c>
      <c r="AF51" t="s">
        <v>169</v>
      </c>
      <c r="AG51" t="s">
        <v>183</v>
      </c>
      <c r="AH51" s="19" t="s">
        <v>268</v>
      </c>
      <c r="AI51" t="s">
        <v>1841</v>
      </c>
      <c r="AJ51" s="19" t="s">
        <v>416</v>
      </c>
      <c r="AK51" t="s">
        <v>1632</v>
      </c>
      <c r="AL51" t="s">
        <v>1455</v>
      </c>
      <c r="AM51" s="19" t="s">
        <v>181</v>
      </c>
    </row>
    <row r="52" spans="1:39" x14ac:dyDescent="0.2">
      <c r="A52" s="7" t="s">
        <v>88</v>
      </c>
      <c r="B52" s="21" t="s">
        <v>1630</v>
      </c>
      <c r="C52" s="22" t="s">
        <v>107</v>
      </c>
      <c r="D52" s="21" t="s">
        <v>1630</v>
      </c>
      <c r="E52" s="22" t="s">
        <v>133</v>
      </c>
      <c r="F52" s="22" t="s">
        <v>134</v>
      </c>
      <c r="G52" s="22" t="s">
        <v>432</v>
      </c>
      <c r="H52" s="22" t="s">
        <v>113</v>
      </c>
      <c r="I52" s="22" t="s">
        <v>422</v>
      </c>
      <c r="J52" s="21" t="s">
        <v>431</v>
      </c>
      <c r="K52" s="22" t="s">
        <v>171</v>
      </c>
      <c r="L52" s="22" t="s">
        <v>172</v>
      </c>
      <c r="M52" s="22" t="s">
        <v>132</v>
      </c>
      <c r="N52" s="22" t="s">
        <v>181</v>
      </c>
      <c r="O52" s="22" t="s">
        <v>152</v>
      </c>
      <c r="P52" s="22" t="s">
        <v>170</v>
      </c>
      <c r="Q52" s="22" t="s">
        <v>222</v>
      </c>
      <c r="R52" s="22" t="s">
        <v>422</v>
      </c>
      <c r="S52" s="22" t="s">
        <v>179</v>
      </c>
      <c r="T52" s="22" t="s">
        <v>172</v>
      </c>
      <c r="U52" s="22" t="s">
        <v>271</v>
      </c>
      <c r="V52" s="21" t="s">
        <v>174</v>
      </c>
      <c r="W52" s="22" t="s">
        <v>230</v>
      </c>
      <c r="X52" s="22" t="s">
        <v>427</v>
      </c>
      <c r="Y52" s="21" t="s">
        <v>412</v>
      </c>
      <c r="Z52" s="22" t="s">
        <v>119</v>
      </c>
      <c r="AA52" s="22" t="s">
        <v>116</v>
      </c>
      <c r="AB52" s="22" t="s">
        <v>177</v>
      </c>
      <c r="AC52" s="21" t="s">
        <v>159</v>
      </c>
      <c r="AD52" s="22" t="s">
        <v>1631</v>
      </c>
      <c r="AE52" s="22" t="s">
        <v>512</v>
      </c>
      <c r="AF52" s="22" t="s">
        <v>270</v>
      </c>
      <c r="AG52" s="22" t="s">
        <v>139</v>
      </c>
      <c r="AH52" s="21" t="s">
        <v>224</v>
      </c>
      <c r="AI52" s="22" t="s">
        <v>428</v>
      </c>
      <c r="AJ52" s="21" t="s">
        <v>145</v>
      </c>
      <c r="AK52" s="22" t="s">
        <v>1632</v>
      </c>
      <c r="AL52" s="22" t="s">
        <v>1570</v>
      </c>
      <c r="AM52" s="21" t="s">
        <v>182</v>
      </c>
    </row>
    <row r="53" spans="1:39" x14ac:dyDescent="0.2">
      <c r="A53" s="4" t="s">
        <v>89</v>
      </c>
      <c r="B53" s="19" t="s">
        <v>150</v>
      </c>
      <c r="C53" t="s">
        <v>107</v>
      </c>
      <c r="D53" s="19" t="s">
        <v>150</v>
      </c>
      <c r="E53" t="s">
        <v>170</v>
      </c>
      <c r="F53" t="s">
        <v>117</v>
      </c>
      <c r="G53" t="s">
        <v>117</v>
      </c>
      <c r="H53" t="s">
        <v>117</v>
      </c>
      <c r="I53" t="s">
        <v>183</v>
      </c>
      <c r="J53" s="19" t="s">
        <v>176</v>
      </c>
      <c r="K53" t="s">
        <v>139</v>
      </c>
      <c r="L53" t="s">
        <v>139</v>
      </c>
      <c r="M53" t="s">
        <v>182</v>
      </c>
      <c r="N53" t="s">
        <v>175</v>
      </c>
      <c r="O53" t="s">
        <v>149</v>
      </c>
      <c r="P53" t="s">
        <v>175</v>
      </c>
      <c r="Q53" t="s">
        <v>182</v>
      </c>
      <c r="R53" t="s">
        <v>181</v>
      </c>
      <c r="S53" t="s">
        <v>176</v>
      </c>
      <c r="T53" t="s">
        <v>183</v>
      </c>
      <c r="U53" t="s">
        <v>175</v>
      </c>
      <c r="V53" s="19" t="s">
        <v>139</v>
      </c>
      <c r="W53" t="s">
        <v>271</v>
      </c>
      <c r="X53" t="s">
        <v>149</v>
      </c>
      <c r="Y53" s="19" t="s">
        <v>270</v>
      </c>
      <c r="Z53" t="s">
        <v>270</v>
      </c>
      <c r="AA53" t="s">
        <v>172</v>
      </c>
      <c r="AB53" t="s">
        <v>182</v>
      </c>
      <c r="AC53" s="19" t="s">
        <v>149</v>
      </c>
      <c r="AD53" t="s">
        <v>164</v>
      </c>
      <c r="AE53" t="s">
        <v>172</v>
      </c>
      <c r="AF53" t="s">
        <v>182</v>
      </c>
      <c r="AG53" t="s">
        <v>107</v>
      </c>
      <c r="AH53" s="19" t="s">
        <v>176</v>
      </c>
      <c r="AI53" t="s">
        <v>174</v>
      </c>
      <c r="AJ53" s="19" t="s">
        <v>223</v>
      </c>
      <c r="AK53" t="s">
        <v>178</v>
      </c>
      <c r="AL53" t="s">
        <v>223</v>
      </c>
      <c r="AM53" s="19" t="s">
        <v>107</v>
      </c>
    </row>
    <row r="54" spans="1:39" x14ac:dyDescent="0.2">
      <c r="A54" s="4" t="s">
        <v>90</v>
      </c>
      <c r="B54" s="19" t="s">
        <v>2410</v>
      </c>
      <c r="C54" t="s">
        <v>107</v>
      </c>
      <c r="D54" s="19" t="s">
        <v>2410</v>
      </c>
      <c r="E54" t="s">
        <v>2411</v>
      </c>
      <c r="F54" t="s">
        <v>2104</v>
      </c>
      <c r="G54" t="s">
        <v>2412</v>
      </c>
      <c r="H54" t="s">
        <v>2260</v>
      </c>
      <c r="I54" t="s">
        <v>2413</v>
      </c>
      <c r="J54" s="19" t="s">
        <v>2414</v>
      </c>
      <c r="K54" t="s">
        <v>2415</v>
      </c>
      <c r="L54" t="s">
        <v>656</v>
      </c>
      <c r="M54" t="s">
        <v>2416</v>
      </c>
      <c r="N54" t="s">
        <v>487</v>
      </c>
      <c r="O54" t="s">
        <v>2417</v>
      </c>
      <c r="P54" t="s">
        <v>2060</v>
      </c>
      <c r="Q54" t="s">
        <v>2418</v>
      </c>
      <c r="R54" t="s">
        <v>2419</v>
      </c>
      <c r="S54" t="s">
        <v>2420</v>
      </c>
      <c r="T54" t="s">
        <v>2421</v>
      </c>
      <c r="U54" t="s">
        <v>2422</v>
      </c>
      <c r="V54" s="19" t="s">
        <v>1801</v>
      </c>
      <c r="W54" t="s">
        <v>2423</v>
      </c>
      <c r="X54" t="s">
        <v>2151</v>
      </c>
      <c r="Y54" s="19" t="s">
        <v>2424</v>
      </c>
      <c r="Z54" t="s">
        <v>2425</v>
      </c>
      <c r="AA54" t="s">
        <v>1271</v>
      </c>
      <c r="AB54" t="s">
        <v>2426</v>
      </c>
      <c r="AC54" s="19" t="s">
        <v>2427</v>
      </c>
      <c r="AD54" t="s">
        <v>2428</v>
      </c>
      <c r="AE54" t="s">
        <v>1740</v>
      </c>
      <c r="AF54" t="s">
        <v>2429</v>
      </c>
      <c r="AG54" t="s">
        <v>1858</v>
      </c>
      <c r="AH54" s="19" t="s">
        <v>900</v>
      </c>
      <c r="AI54" t="s">
        <v>1425</v>
      </c>
      <c r="AJ54" s="19" t="s">
        <v>2333</v>
      </c>
      <c r="AK54" t="s">
        <v>2430</v>
      </c>
      <c r="AL54" t="s">
        <v>1902</v>
      </c>
      <c r="AM54" s="19" t="s">
        <v>107</v>
      </c>
    </row>
    <row r="55" spans="1:39" x14ac:dyDescent="0.2">
      <c r="A55" s="4" t="s">
        <v>91</v>
      </c>
      <c r="B55" s="19" t="s">
        <v>123</v>
      </c>
      <c r="C55" t="s">
        <v>107</v>
      </c>
      <c r="D55" s="19" t="s">
        <v>123</v>
      </c>
      <c r="E55" t="s">
        <v>182</v>
      </c>
      <c r="F55" t="s">
        <v>149</v>
      </c>
      <c r="G55" t="s">
        <v>149</v>
      </c>
      <c r="H55" t="s">
        <v>164</v>
      </c>
      <c r="I55" t="s">
        <v>171</v>
      </c>
      <c r="J55" s="19" t="s">
        <v>271</v>
      </c>
      <c r="K55" t="s">
        <v>175</v>
      </c>
      <c r="L55" t="s">
        <v>181</v>
      </c>
      <c r="M55" t="s">
        <v>117</v>
      </c>
      <c r="N55" t="s">
        <v>175</v>
      </c>
      <c r="O55" t="s">
        <v>170</v>
      </c>
      <c r="P55" t="s">
        <v>175</v>
      </c>
      <c r="Q55" t="s">
        <v>173</v>
      </c>
      <c r="R55" t="s">
        <v>149</v>
      </c>
      <c r="S55" t="s">
        <v>171</v>
      </c>
      <c r="T55" t="s">
        <v>107</v>
      </c>
      <c r="U55" t="s">
        <v>183</v>
      </c>
      <c r="V55" s="19" t="s">
        <v>182</v>
      </c>
      <c r="W55" t="s">
        <v>117</v>
      </c>
      <c r="X55" t="s">
        <v>133</v>
      </c>
      <c r="Y55" s="19" t="s">
        <v>269</v>
      </c>
      <c r="Z55" t="s">
        <v>174</v>
      </c>
      <c r="AA55" t="s">
        <v>224</v>
      </c>
      <c r="AB55" t="s">
        <v>117</v>
      </c>
      <c r="AC55" s="19" t="s">
        <v>169</v>
      </c>
      <c r="AD55" t="s">
        <v>223</v>
      </c>
      <c r="AE55" t="s">
        <v>165</v>
      </c>
      <c r="AF55" t="s">
        <v>183</v>
      </c>
      <c r="AG55" t="s">
        <v>175</v>
      </c>
      <c r="AH55" s="19" t="s">
        <v>181</v>
      </c>
      <c r="AI55" t="s">
        <v>163</v>
      </c>
      <c r="AJ55" s="19" t="s">
        <v>163</v>
      </c>
      <c r="AK55" t="s">
        <v>415</v>
      </c>
      <c r="AL55" t="s">
        <v>164</v>
      </c>
      <c r="AM55" s="19" t="s">
        <v>181</v>
      </c>
    </row>
    <row r="56" spans="1:39" x14ac:dyDescent="0.2">
      <c r="A56" s="4" t="s">
        <v>90</v>
      </c>
      <c r="B56" s="19" t="s">
        <v>690</v>
      </c>
      <c r="C56" t="s">
        <v>107</v>
      </c>
      <c r="D56" s="19" t="s">
        <v>690</v>
      </c>
      <c r="E56" t="s">
        <v>2431</v>
      </c>
      <c r="F56" t="s">
        <v>2432</v>
      </c>
      <c r="G56" t="s">
        <v>2433</v>
      </c>
      <c r="H56" t="s">
        <v>1182</v>
      </c>
      <c r="I56" t="s">
        <v>2434</v>
      </c>
      <c r="J56" s="19" t="s">
        <v>2435</v>
      </c>
      <c r="K56" t="s">
        <v>2436</v>
      </c>
      <c r="L56" t="s">
        <v>927</v>
      </c>
      <c r="M56" t="s">
        <v>2437</v>
      </c>
      <c r="N56" t="s">
        <v>681</v>
      </c>
      <c r="O56" t="s">
        <v>2438</v>
      </c>
      <c r="P56" t="s">
        <v>1136</v>
      </c>
      <c r="Q56" t="s">
        <v>2439</v>
      </c>
      <c r="R56" t="s">
        <v>1891</v>
      </c>
      <c r="S56" t="s">
        <v>1574</v>
      </c>
      <c r="T56" t="s">
        <v>107</v>
      </c>
      <c r="U56" t="s">
        <v>2440</v>
      </c>
      <c r="V56" s="19" t="s">
        <v>2441</v>
      </c>
      <c r="W56" t="s">
        <v>2406</v>
      </c>
      <c r="X56" t="s">
        <v>2442</v>
      </c>
      <c r="Y56" s="19" t="s">
        <v>2443</v>
      </c>
      <c r="Z56" t="s">
        <v>2444</v>
      </c>
      <c r="AA56" t="s">
        <v>2445</v>
      </c>
      <c r="AB56" t="s">
        <v>287</v>
      </c>
      <c r="AC56" s="19" t="s">
        <v>2446</v>
      </c>
      <c r="AD56" t="s">
        <v>2273</v>
      </c>
      <c r="AE56" t="s">
        <v>2447</v>
      </c>
      <c r="AF56" t="s">
        <v>2448</v>
      </c>
      <c r="AG56" t="s">
        <v>1925</v>
      </c>
      <c r="AH56" s="19" t="s">
        <v>1064</v>
      </c>
      <c r="AI56" t="s">
        <v>2449</v>
      </c>
      <c r="AJ56" s="19" t="s">
        <v>2359</v>
      </c>
      <c r="AK56" t="s">
        <v>2358</v>
      </c>
      <c r="AL56" t="s">
        <v>2450</v>
      </c>
      <c r="AM56" s="19" t="s">
        <v>549</v>
      </c>
    </row>
    <row r="57" spans="1:39" x14ac:dyDescent="0.2">
      <c r="A57" s="4" t="s">
        <v>92</v>
      </c>
      <c r="B57" s="19" t="s">
        <v>159</v>
      </c>
      <c r="C57" t="s">
        <v>107</v>
      </c>
      <c r="D57" s="19" t="s">
        <v>159</v>
      </c>
      <c r="E57" t="s">
        <v>139</v>
      </c>
      <c r="F57" t="s">
        <v>171</v>
      </c>
      <c r="G57" t="s">
        <v>149</v>
      </c>
      <c r="H57" t="s">
        <v>133</v>
      </c>
      <c r="I57" t="s">
        <v>117</v>
      </c>
      <c r="J57" s="19" t="s">
        <v>169</v>
      </c>
      <c r="K57" t="s">
        <v>182</v>
      </c>
      <c r="L57" t="s">
        <v>183</v>
      </c>
      <c r="M57" t="s">
        <v>164</v>
      </c>
      <c r="N57" t="s">
        <v>107</v>
      </c>
      <c r="O57" t="s">
        <v>117</v>
      </c>
      <c r="P57" t="s">
        <v>183</v>
      </c>
      <c r="Q57" t="s">
        <v>139</v>
      </c>
      <c r="R57" t="s">
        <v>271</v>
      </c>
      <c r="S57" t="s">
        <v>139</v>
      </c>
      <c r="T57" t="s">
        <v>183</v>
      </c>
      <c r="U57" t="s">
        <v>139</v>
      </c>
      <c r="V57" s="19" t="s">
        <v>139</v>
      </c>
      <c r="W57" t="s">
        <v>271</v>
      </c>
      <c r="X57" t="s">
        <v>222</v>
      </c>
      <c r="Y57" s="19" t="s">
        <v>152</v>
      </c>
      <c r="Z57" t="s">
        <v>269</v>
      </c>
      <c r="AA57" t="s">
        <v>164</v>
      </c>
      <c r="AB57" t="s">
        <v>173</v>
      </c>
      <c r="AC57" s="19" t="s">
        <v>270</v>
      </c>
      <c r="AD57" t="s">
        <v>165</v>
      </c>
      <c r="AE57" t="s">
        <v>133</v>
      </c>
      <c r="AF57" t="s">
        <v>182</v>
      </c>
      <c r="AG57" t="s">
        <v>175</v>
      </c>
      <c r="AH57" s="19" t="s">
        <v>183</v>
      </c>
      <c r="AI57" t="s">
        <v>269</v>
      </c>
      <c r="AJ57" s="19" t="s">
        <v>147</v>
      </c>
      <c r="AK57" t="s">
        <v>227</v>
      </c>
      <c r="AL57" t="s">
        <v>179</v>
      </c>
      <c r="AM57" s="19" t="s">
        <v>181</v>
      </c>
    </row>
    <row r="58" spans="1:39" x14ac:dyDescent="0.2">
      <c r="A58" s="4" t="s">
        <v>90</v>
      </c>
      <c r="B58" s="19" t="s">
        <v>2451</v>
      </c>
      <c r="C58" t="s">
        <v>107</v>
      </c>
      <c r="D58" s="19" t="s">
        <v>2451</v>
      </c>
      <c r="E58" t="s">
        <v>2452</v>
      </c>
      <c r="F58" t="s">
        <v>2453</v>
      </c>
      <c r="G58" t="s">
        <v>981</v>
      </c>
      <c r="H58" t="s">
        <v>2080</v>
      </c>
      <c r="I58" t="s">
        <v>2454</v>
      </c>
      <c r="J58" s="19" t="s">
        <v>1031</v>
      </c>
      <c r="K58" t="s">
        <v>2455</v>
      </c>
      <c r="L58" t="s">
        <v>2456</v>
      </c>
      <c r="M58" t="s">
        <v>1991</v>
      </c>
      <c r="N58" t="s">
        <v>107</v>
      </c>
      <c r="O58" t="s">
        <v>653</v>
      </c>
      <c r="P58" t="s">
        <v>2457</v>
      </c>
      <c r="Q58" t="s">
        <v>2458</v>
      </c>
      <c r="R58" t="s">
        <v>2459</v>
      </c>
      <c r="S58" t="s">
        <v>1223</v>
      </c>
      <c r="T58" t="s">
        <v>2460</v>
      </c>
      <c r="U58" t="s">
        <v>2461</v>
      </c>
      <c r="V58" s="19" t="s">
        <v>277</v>
      </c>
      <c r="W58" t="s">
        <v>1182</v>
      </c>
      <c r="X58" t="s">
        <v>296</v>
      </c>
      <c r="Y58" s="19" t="s">
        <v>1466</v>
      </c>
      <c r="Z58" t="s">
        <v>2462</v>
      </c>
      <c r="AA58" t="s">
        <v>1158</v>
      </c>
      <c r="AB58" t="s">
        <v>2463</v>
      </c>
      <c r="AC58" s="19" t="s">
        <v>1283</v>
      </c>
      <c r="AD58" t="s">
        <v>2464</v>
      </c>
      <c r="AE58" t="s">
        <v>2465</v>
      </c>
      <c r="AF58" t="s">
        <v>1843</v>
      </c>
      <c r="AG58" t="s">
        <v>1907</v>
      </c>
      <c r="AH58" s="19" t="s">
        <v>292</v>
      </c>
      <c r="AI58" t="s">
        <v>2466</v>
      </c>
      <c r="AJ58" s="19" t="s">
        <v>841</v>
      </c>
      <c r="AK58" t="s">
        <v>2467</v>
      </c>
      <c r="AL58" t="s">
        <v>1024</v>
      </c>
      <c r="AM58" s="19" t="s">
        <v>511</v>
      </c>
    </row>
    <row r="59" spans="1:39" x14ac:dyDescent="0.2">
      <c r="A59" s="4" t="s">
        <v>93</v>
      </c>
      <c r="B59" s="19" t="s">
        <v>163</v>
      </c>
      <c r="C59" t="s">
        <v>107</v>
      </c>
      <c r="D59" s="19" t="s">
        <v>163</v>
      </c>
      <c r="E59" t="s">
        <v>181</v>
      </c>
      <c r="F59" t="s">
        <v>176</v>
      </c>
      <c r="G59" t="s">
        <v>181</v>
      </c>
      <c r="H59" t="s">
        <v>181</v>
      </c>
      <c r="I59" t="s">
        <v>183</v>
      </c>
      <c r="J59" s="19" t="s">
        <v>173</v>
      </c>
      <c r="K59" t="s">
        <v>181</v>
      </c>
      <c r="L59" t="s">
        <v>181</v>
      </c>
      <c r="M59" t="s">
        <v>182</v>
      </c>
      <c r="N59" t="s">
        <v>175</v>
      </c>
      <c r="O59" t="s">
        <v>183</v>
      </c>
      <c r="P59" t="s">
        <v>107</v>
      </c>
      <c r="Q59" t="s">
        <v>181</v>
      </c>
      <c r="R59" t="s">
        <v>170</v>
      </c>
      <c r="S59" t="s">
        <v>181</v>
      </c>
      <c r="T59" t="s">
        <v>175</v>
      </c>
      <c r="U59" t="s">
        <v>181</v>
      </c>
      <c r="V59" s="19" t="s">
        <v>175</v>
      </c>
      <c r="W59" t="s">
        <v>181</v>
      </c>
      <c r="X59" t="s">
        <v>174</v>
      </c>
      <c r="Y59" s="19" t="s">
        <v>173</v>
      </c>
      <c r="Z59" t="s">
        <v>183</v>
      </c>
      <c r="AA59" t="s">
        <v>182</v>
      </c>
      <c r="AB59" t="s">
        <v>183</v>
      </c>
      <c r="AC59" s="19" t="s">
        <v>172</v>
      </c>
      <c r="AD59" t="s">
        <v>271</v>
      </c>
      <c r="AE59" t="s">
        <v>117</v>
      </c>
      <c r="AF59" t="s">
        <v>181</v>
      </c>
      <c r="AG59" t="s">
        <v>107</v>
      </c>
      <c r="AH59" s="19" t="s">
        <v>175</v>
      </c>
      <c r="AI59" t="s">
        <v>171</v>
      </c>
      <c r="AJ59" s="19" t="s">
        <v>271</v>
      </c>
      <c r="AK59" t="s">
        <v>271</v>
      </c>
      <c r="AL59" t="s">
        <v>164</v>
      </c>
      <c r="AM59" s="19" t="s">
        <v>107</v>
      </c>
    </row>
    <row r="60" spans="1:39" x14ac:dyDescent="0.2">
      <c r="A60" s="4" t="s">
        <v>90</v>
      </c>
      <c r="B60" s="19" t="s">
        <v>810</v>
      </c>
      <c r="C60" t="s">
        <v>107</v>
      </c>
      <c r="D60" s="19" t="s">
        <v>810</v>
      </c>
      <c r="E60" t="s">
        <v>1402</v>
      </c>
      <c r="F60" t="s">
        <v>1142</v>
      </c>
      <c r="G60" t="s">
        <v>1065</v>
      </c>
      <c r="H60" t="s">
        <v>801</v>
      </c>
      <c r="I60" t="s">
        <v>1746</v>
      </c>
      <c r="J60" s="19" t="s">
        <v>2468</v>
      </c>
      <c r="K60" t="s">
        <v>2469</v>
      </c>
      <c r="L60" t="s">
        <v>1492</v>
      </c>
      <c r="M60" t="s">
        <v>2470</v>
      </c>
      <c r="N60" t="s">
        <v>681</v>
      </c>
      <c r="O60" t="s">
        <v>2471</v>
      </c>
      <c r="P60" t="s">
        <v>107</v>
      </c>
      <c r="Q60" t="s">
        <v>1498</v>
      </c>
      <c r="R60" t="s">
        <v>2472</v>
      </c>
      <c r="S60" t="s">
        <v>628</v>
      </c>
      <c r="T60" t="s">
        <v>909</v>
      </c>
      <c r="U60" t="s">
        <v>790</v>
      </c>
      <c r="V60" s="19" t="s">
        <v>1526</v>
      </c>
      <c r="W60" t="s">
        <v>1117</v>
      </c>
      <c r="X60" t="s">
        <v>2473</v>
      </c>
      <c r="Y60" s="19" t="s">
        <v>2312</v>
      </c>
      <c r="Z60" t="s">
        <v>2474</v>
      </c>
      <c r="AA60" t="s">
        <v>2475</v>
      </c>
      <c r="AB60" t="s">
        <v>2161</v>
      </c>
      <c r="AC60" s="19" t="s">
        <v>2476</v>
      </c>
      <c r="AD60" t="s">
        <v>2477</v>
      </c>
      <c r="AE60" t="s">
        <v>2308</v>
      </c>
      <c r="AF60" t="s">
        <v>2478</v>
      </c>
      <c r="AG60" t="s">
        <v>107</v>
      </c>
      <c r="AH60" s="19" t="s">
        <v>808</v>
      </c>
      <c r="AI60" t="s">
        <v>2479</v>
      </c>
      <c r="AJ60" s="19" t="s">
        <v>976</v>
      </c>
      <c r="AK60" t="s">
        <v>1808</v>
      </c>
      <c r="AL60" t="s">
        <v>2081</v>
      </c>
      <c r="AM60" s="19" t="s">
        <v>107</v>
      </c>
    </row>
    <row r="61" spans="1:39" x14ac:dyDescent="0.2">
      <c r="A61" s="4" t="s">
        <v>94</v>
      </c>
      <c r="B61" s="19" t="s">
        <v>163</v>
      </c>
      <c r="C61" t="s">
        <v>107</v>
      </c>
      <c r="D61" s="19" t="s">
        <v>163</v>
      </c>
      <c r="E61" t="s">
        <v>181</v>
      </c>
      <c r="F61" t="s">
        <v>175</v>
      </c>
      <c r="G61" t="s">
        <v>183</v>
      </c>
      <c r="H61" t="s">
        <v>182</v>
      </c>
      <c r="I61" t="s">
        <v>170</v>
      </c>
      <c r="J61" s="19" t="s">
        <v>117</v>
      </c>
      <c r="K61" t="s">
        <v>175</v>
      </c>
      <c r="L61" t="s">
        <v>181</v>
      </c>
      <c r="M61" t="s">
        <v>183</v>
      </c>
      <c r="N61" t="s">
        <v>107</v>
      </c>
      <c r="O61" t="s">
        <v>139</v>
      </c>
      <c r="P61" t="s">
        <v>107</v>
      </c>
      <c r="Q61" t="s">
        <v>139</v>
      </c>
      <c r="R61" t="s">
        <v>175</v>
      </c>
      <c r="S61" t="s">
        <v>183</v>
      </c>
      <c r="T61" t="s">
        <v>181</v>
      </c>
      <c r="U61" t="s">
        <v>139</v>
      </c>
      <c r="V61" s="19" t="s">
        <v>181</v>
      </c>
      <c r="W61" t="s">
        <v>149</v>
      </c>
      <c r="X61" t="s">
        <v>173</v>
      </c>
      <c r="Y61" s="19" t="s">
        <v>117</v>
      </c>
      <c r="Z61" t="s">
        <v>182</v>
      </c>
      <c r="AA61" t="s">
        <v>117</v>
      </c>
      <c r="AB61" t="s">
        <v>139</v>
      </c>
      <c r="AC61" s="19" t="s">
        <v>171</v>
      </c>
      <c r="AD61" t="s">
        <v>171</v>
      </c>
      <c r="AE61" t="s">
        <v>170</v>
      </c>
      <c r="AF61" t="s">
        <v>175</v>
      </c>
      <c r="AG61" t="s">
        <v>181</v>
      </c>
      <c r="AH61" s="19" t="s">
        <v>181</v>
      </c>
      <c r="AI61" t="s">
        <v>271</v>
      </c>
      <c r="AJ61" s="19" t="s">
        <v>173</v>
      </c>
      <c r="AK61" t="s">
        <v>133</v>
      </c>
      <c r="AL61" t="s">
        <v>149</v>
      </c>
      <c r="AM61" s="19" t="s">
        <v>107</v>
      </c>
    </row>
    <row r="62" spans="1:39" x14ac:dyDescent="0.2">
      <c r="A62" s="4" t="s">
        <v>90</v>
      </c>
      <c r="B62" s="19" t="s">
        <v>810</v>
      </c>
      <c r="C62" t="s">
        <v>107</v>
      </c>
      <c r="D62" s="19" t="s">
        <v>810</v>
      </c>
      <c r="E62" t="s">
        <v>2480</v>
      </c>
      <c r="F62" t="s">
        <v>2481</v>
      </c>
      <c r="G62" t="s">
        <v>2482</v>
      </c>
      <c r="H62" t="s">
        <v>2483</v>
      </c>
      <c r="I62" t="s">
        <v>2484</v>
      </c>
      <c r="J62" s="19" t="s">
        <v>2150</v>
      </c>
      <c r="K62" t="s">
        <v>2485</v>
      </c>
      <c r="L62" t="s">
        <v>2394</v>
      </c>
      <c r="M62" t="s">
        <v>2486</v>
      </c>
      <c r="N62" t="s">
        <v>107</v>
      </c>
      <c r="O62" t="s">
        <v>2487</v>
      </c>
      <c r="P62" t="s">
        <v>107</v>
      </c>
      <c r="Q62" t="s">
        <v>2392</v>
      </c>
      <c r="R62" t="s">
        <v>2228</v>
      </c>
      <c r="S62" t="s">
        <v>1937</v>
      </c>
      <c r="T62" t="s">
        <v>1938</v>
      </c>
      <c r="U62" t="s">
        <v>1435</v>
      </c>
      <c r="V62" s="19" t="s">
        <v>468</v>
      </c>
      <c r="W62" t="s">
        <v>2488</v>
      </c>
      <c r="X62" t="s">
        <v>913</v>
      </c>
      <c r="Y62" s="19" t="s">
        <v>1348</v>
      </c>
      <c r="Z62" t="s">
        <v>2489</v>
      </c>
      <c r="AA62" t="s">
        <v>836</v>
      </c>
      <c r="AB62" t="s">
        <v>334</v>
      </c>
      <c r="AC62" s="19" t="s">
        <v>969</v>
      </c>
      <c r="AD62" t="s">
        <v>216</v>
      </c>
      <c r="AE62" t="s">
        <v>2490</v>
      </c>
      <c r="AF62" t="s">
        <v>2491</v>
      </c>
      <c r="AG62" t="s">
        <v>1946</v>
      </c>
      <c r="AH62" s="19" t="s">
        <v>1949</v>
      </c>
      <c r="AI62" t="s">
        <v>2492</v>
      </c>
      <c r="AJ62" s="19" t="s">
        <v>1081</v>
      </c>
      <c r="AK62" t="s">
        <v>321</v>
      </c>
      <c r="AL62" t="s">
        <v>2493</v>
      </c>
      <c r="AM62" s="19" t="s">
        <v>107</v>
      </c>
    </row>
    <row r="63" spans="1:39" x14ac:dyDescent="0.2">
      <c r="A63" s="4" t="s">
        <v>95</v>
      </c>
      <c r="B63" s="19" t="s">
        <v>182</v>
      </c>
      <c r="C63" t="s">
        <v>107</v>
      </c>
      <c r="D63" s="19" t="s">
        <v>182</v>
      </c>
      <c r="E63" t="s">
        <v>107</v>
      </c>
      <c r="F63" t="s">
        <v>175</v>
      </c>
      <c r="G63" t="s">
        <v>107</v>
      </c>
      <c r="H63" t="s">
        <v>175</v>
      </c>
      <c r="I63" t="s">
        <v>175</v>
      </c>
      <c r="J63" s="19" t="s">
        <v>175</v>
      </c>
      <c r="K63" t="s">
        <v>107</v>
      </c>
      <c r="L63" t="s">
        <v>107</v>
      </c>
      <c r="M63" t="s">
        <v>107</v>
      </c>
      <c r="N63" t="s">
        <v>107</v>
      </c>
      <c r="O63" t="s">
        <v>107</v>
      </c>
      <c r="P63" t="s">
        <v>107</v>
      </c>
      <c r="Q63" t="s">
        <v>107</v>
      </c>
      <c r="R63" t="s">
        <v>181</v>
      </c>
      <c r="S63" t="s">
        <v>175</v>
      </c>
      <c r="T63" t="s">
        <v>107</v>
      </c>
      <c r="U63" t="s">
        <v>107</v>
      </c>
      <c r="V63" s="19" t="s">
        <v>175</v>
      </c>
      <c r="W63" t="s">
        <v>175</v>
      </c>
      <c r="X63" t="s">
        <v>175</v>
      </c>
      <c r="Y63" s="19" t="s">
        <v>175</v>
      </c>
      <c r="Z63" t="s">
        <v>175</v>
      </c>
      <c r="AA63" t="s">
        <v>175</v>
      </c>
      <c r="AB63" t="s">
        <v>175</v>
      </c>
      <c r="AC63" s="19" t="s">
        <v>175</v>
      </c>
      <c r="AD63" t="s">
        <v>107</v>
      </c>
      <c r="AE63" t="s">
        <v>175</v>
      </c>
      <c r="AF63" t="s">
        <v>107</v>
      </c>
      <c r="AG63" t="s">
        <v>107</v>
      </c>
      <c r="AH63" s="19" t="s">
        <v>175</v>
      </c>
      <c r="AI63" t="s">
        <v>139</v>
      </c>
      <c r="AJ63" s="19" t="s">
        <v>107</v>
      </c>
      <c r="AK63" t="s">
        <v>139</v>
      </c>
      <c r="AL63" t="s">
        <v>175</v>
      </c>
      <c r="AM63" s="19" t="s">
        <v>107</v>
      </c>
    </row>
    <row r="64" spans="1:39" x14ac:dyDescent="0.2">
      <c r="A64" s="7" t="s">
        <v>90</v>
      </c>
      <c r="B64" s="21" t="s">
        <v>2494</v>
      </c>
      <c r="C64" s="22" t="s">
        <v>107</v>
      </c>
      <c r="D64" s="21" t="s">
        <v>2494</v>
      </c>
      <c r="E64" s="22" t="s">
        <v>107</v>
      </c>
      <c r="F64" s="22" t="s">
        <v>2495</v>
      </c>
      <c r="G64" s="22" t="s">
        <v>107</v>
      </c>
      <c r="H64" s="22" t="s">
        <v>1953</v>
      </c>
      <c r="I64" s="22" t="s">
        <v>948</v>
      </c>
      <c r="J64" s="21" t="s">
        <v>2496</v>
      </c>
      <c r="K64" s="22" t="s">
        <v>107</v>
      </c>
      <c r="L64" s="22" t="s">
        <v>107</v>
      </c>
      <c r="M64" s="22" t="s">
        <v>107</v>
      </c>
      <c r="N64" s="22" t="s">
        <v>107</v>
      </c>
      <c r="O64" s="22" t="s">
        <v>107</v>
      </c>
      <c r="P64" s="22" t="s">
        <v>107</v>
      </c>
      <c r="Q64" s="22" t="s">
        <v>107</v>
      </c>
      <c r="R64" s="22" t="s">
        <v>1519</v>
      </c>
      <c r="S64" s="22" t="s">
        <v>2145</v>
      </c>
      <c r="T64" s="22" t="s">
        <v>107</v>
      </c>
      <c r="U64" s="22" t="s">
        <v>107</v>
      </c>
      <c r="V64" s="21" t="s">
        <v>1914</v>
      </c>
      <c r="W64" s="22" t="s">
        <v>1954</v>
      </c>
      <c r="X64" s="22" t="s">
        <v>2146</v>
      </c>
      <c r="Y64" s="21" t="s">
        <v>2497</v>
      </c>
      <c r="Z64" s="22" t="s">
        <v>2147</v>
      </c>
      <c r="AA64" s="22" t="s">
        <v>2498</v>
      </c>
      <c r="AB64" s="22" t="s">
        <v>1956</v>
      </c>
      <c r="AC64" s="21" t="s">
        <v>1088</v>
      </c>
      <c r="AD64" s="22" t="s">
        <v>107</v>
      </c>
      <c r="AE64" s="22" t="s">
        <v>1241</v>
      </c>
      <c r="AF64" s="22" t="s">
        <v>107</v>
      </c>
      <c r="AG64" s="22" t="s">
        <v>107</v>
      </c>
      <c r="AH64" s="21" t="s">
        <v>775</v>
      </c>
      <c r="AI64" s="22" t="s">
        <v>2322</v>
      </c>
      <c r="AJ64" s="21" t="s">
        <v>107</v>
      </c>
      <c r="AK64" s="22" t="s">
        <v>2499</v>
      </c>
      <c r="AL64" s="22" t="s">
        <v>1958</v>
      </c>
      <c r="AM64" s="21" t="s">
        <v>107</v>
      </c>
    </row>
    <row r="65" spans="1:39" x14ac:dyDescent="0.2">
      <c r="A65" s="4" t="s">
        <v>96</v>
      </c>
      <c r="B65" s="19" t="s">
        <v>1630</v>
      </c>
      <c r="C65" t="s">
        <v>107</v>
      </c>
      <c r="D65" s="19" t="s">
        <v>1630</v>
      </c>
      <c r="E65" t="s">
        <v>133</v>
      </c>
      <c r="F65" t="s">
        <v>134</v>
      </c>
      <c r="G65" t="s">
        <v>432</v>
      </c>
      <c r="H65" t="s">
        <v>113</v>
      </c>
      <c r="I65" t="s">
        <v>422</v>
      </c>
      <c r="J65" s="19" t="s">
        <v>431</v>
      </c>
      <c r="K65" t="s">
        <v>171</v>
      </c>
      <c r="L65" t="s">
        <v>172</v>
      </c>
      <c r="M65" t="s">
        <v>132</v>
      </c>
      <c r="N65" t="s">
        <v>181</v>
      </c>
      <c r="O65" t="s">
        <v>152</v>
      </c>
      <c r="P65" t="s">
        <v>170</v>
      </c>
      <c r="Q65" t="s">
        <v>222</v>
      </c>
      <c r="R65" t="s">
        <v>422</v>
      </c>
      <c r="S65" t="s">
        <v>179</v>
      </c>
      <c r="T65" t="s">
        <v>172</v>
      </c>
      <c r="U65" t="s">
        <v>271</v>
      </c>
      <c r="V65" s="19" t="s">
        <v>174</v>
      </c>
      <c r="W65" t="s">
        <v>230</v>
      </c>
      <c r="X65" t="s">
        <v>427</v>
      </c>
      <c r="Y65" s="19" t="s">
        <v>412</v>
      </c>
      <c r="Z65" t="s">
        <v>119</v>
      </c>
      <c r="AA65" t="s">
        <v>116</v>
      </c>
      <c r="AB65" t="s">
        <v>177</v>
      </c>
      <c r="AC65" s="19" t="s">
        <v>159</v>
      </c>
      <c r="AD65" t="s">
        <v>1631</v>
      </c>
      <c r="AE65" t="s">
        <v>512</v>
      </c>
      <c r="AF65" t="s">
        <v>270</v>
      </c>
      <c r="AG65" t="s">
        <v>139</v>
      </c>
      <c r="AH65" s="19" t="s">
        <v>224</v>
      </c>
      <c r="AI65" t="s">
        <v>428</v>
      </c>
      <c r="AJ65" s="19" t="s">
        <v>145</v>
      </c>
      <c r="AK65" t="s">
        <v>1632</v>
      </c>
      <c r="AL65" t="s">
        <v>1570</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33</v>
      </c>
    </row>
    <row r="6" spans="1:39" ht="42" customHeight="1" x14ac:dyDescent="0.2">
      <c r="A6" s="42" t="s">
        <v>2500</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1717</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485</v>
      </c>
      <c r="C11" s="12">
        <v>262</v>
      </c>
      <c r="D11" s="11">
        <v>223</v>
      </c>
      <c r="E11" s="12">
        <v>62</v>
      </c>
      <c r="F11" s="12">
        <v>84</v>
      </c>
      <c r="G11" s="12">
        <v>71</v>
      </c>
      <c r="H11" s="12">
        <v>88</v>
      </c>
      <c r="I11" s="12">
        <v>92</v>
      </c>
      <c r="J11" s="11">
        <v>88</v>
      </c>
      <c r="K11" s="12">
        <v>35</v>
      </c>
      <c r="L11" s="12">
        <v>42</v>
      </c>
      <c r="M11" s="12">
        <v>63</v>
      </c>
      <c r="N11" s="12">
        <v>13</v>
      </c>
      <c r="O11" s="12">
        <v>55</v>
      </c>
      <c r="P11" s="12">
        <v>10</v>
      </c>
      <c r="Q11" s="12">
        <v>43</v>
      </c>
      <c r="R11" s="12">
        <v>66</v>
      </c>
      <c r="S11" s="12">
        <v>47</v>
      </c>
      <c r="T11" s="12">
        <v>25</v>
      </c>
      <c r="U11" s="12">
        <v>35</v>
      </c>
      <c r="V11" s="11">
        <v>47</v>
      </c>
      <c r="W11" s="12">
        <v>120</v>
      </c>
      <c r="X11" s="12">
        <v>181</v>
      </c>
      <c r="Y11" s="11">
        <v>164</v>
      </c>
      <c r="Z11" s="12">
        <v>90</v>
      </c>
      <c r="AA11" s="12">
        <v>123</v>
      </c>
      <c r="AB11" s="12">
        <v>88</v>
      </c>
      <c r="AC11" s="11">
        <v>184</v>
      </c>
      <c r="AD11" s="12">
        <v>147</v>
      </c>
      <c r="AE11" s="12">
        <v>141</v>
      </c>
      <c r="AF11" s="12">
        <v>41</v>
      </c>
      <c r="AG11" s="12">
        <v>12</v>
      </c>
      <c r="AH11" s="11">
        <v>44</v>
      </c>
      <c r="AI11" s="12">
        <v>165</v>
      </c>
      <c r="AJ11" s="11">
        <v>247</v>
      </c>
      <c r="AK11" s="12">
        <v>305</v>
      </c>
      <c r="AL11" s="12">
        <v>177</v>
      </c>
      <c r="AM11" s="11">
        <v>3</v>
      </c>
    </row>
    <row r="12" spans="1:39" x14ac:dyDescent="0.2">
      <c r="A12" s="7" t="s">
        <v>88</v>
      </c>
      <c r="B12" s="9">
        <v>463</v>
      </c>
      <c r="C12" s="10">
        <v>237</v>
      </c>
      <c r="D12" s="9">
        <v>227</v>
      </c>
      <c r="E12" s="10">
        <v>56</v>
      </c>
      <c r="F12" s="10">
        <v>77</v>
      </c>
      <c r="G12" s="10">
        <v>69</v>
      </c>
      <c r="H12" s="10">
        <v>89</v>
      </c>
      <c r="I12" s="10">
        <v>74</v>
      </c>
      <c r="J12" s="9">
        <v>99</v>
      </c>
      <c r="K12" s="10">
        <v>37</v>
      </c>
      <c r="L12" s="10">
        <v>38</v>
      </c>
      <c r="M12" s="10">
        <v>72</v>
      </c>
      <c r="N12" s="10">
        <v>12</v>
      </c>
      <c r="O12" s="10">
        <v>55</v>
      </c>
      <c r="P12" s="10">
        <v>12</v>
      </c>
      <c r="Q12" s="10">
        <v>35</v>
      </c>
      <c r="R12" s="10">
        <v>65</v>
      </c>
      <c r="S12" s="10">
        <v>41</v>
      </c>
      <c r="T12" s="10">
        <v>22</v>
      </c>
      <c r="U12" s="10">
        <v>32</v>
      </c>
      <c r="V12" s="9">
        <v>38</v>
      </c>
      <c r="W12" s="10">
        <v>126</v>
      </c>
      <c r="X12" s="10">
        <v>144</v>
      </c>
      <c r="Y12" s="9">
        <v>173</v>
      </c>
      <c r="Z12" s="10">
        <v>138</v>
      </c>
      <c r="AA12" s="10">
        <v>112</v>
      </c>
      <c r="AB12" s="10">
        <v>69</v>
      </c>
      <c r="AC12" s="9">
        <v>144</v>
      </c>
      <c r="AD12" s="10">
        <v>149</v>
      </c>
      <c r="AE12" s="10">
        <v>147</v>
      </c>
      <c r="AF12" s="10">
        <v>33</v>
      </c>
      <c r="AG12" s="10">
        <v>7</v>
      </c>
      <c r="AH12" s="9">
        <v>29</v>
      </c>
      <c r="AI12" s="10">
        <v>179</v>
      </c>
      <c r="AJ12" s="9">
        <v>212</v>
      </c>
      <c r="AK12" s="10">
        <v>296</v>
      </c>
      <c r="AL12" s="10">
        <v>162</v>
      </c>
      <c r="AM12" s="9">
        <v>5</v>
      </c>
    </row>
    <row r="13" spans="1:39" x14ac:dyDescent="0.2">
      <c r="A13" s="4" t="s">
        <v>89</v>
      </c>
      <c r="B13" s="11">
        <v>68</v>
      </c>
      <c r="C13" s="12">
        <v>42</v>
      </c>
      <c r="D13" s="11">
        <v>26</v>
      </c>
      <c r="E13" s="12">
        <v>15</v>
      </c>
      <c r="F13" s="12">
        <v>18</v>
      </c>
      <c r="G13" s="12">
        <v>12</v>
      </c>
      <c r="H13" s="12">
        <v>10</v>
      </c>
      <c r="I13" s="12">
        <v>8</v>
      </c>
      <c r="J13" s="11">
        <v>5</v>
      </c>
      <c r="K13" s="12">
        <v>5</v>
      </c>
      <c r="L13" s="12">
        <v>4</v>
      </c>
      <c r="M13" s="12">
        <v>13</v>
      </c>
      <c r="N13" s="12">
        <v>1</v>
      </c>
      <c r="O13" s="12">
        <v>8</v>
      </c>
      <c r="P13" s="12">
        <v>1</v>
      </c>
      <c r="Q13" s="12">
        <v>6</v>
      </c>
      <c r="R13" s="12">
        <v>10</v>
      </c>
      <c r="S13" s="12">
        <v>6</v>
      </c>
      <c r="T13" s="12">
        <v>5</v>
      </c>
      <c r="U13" s="12">
        <v>4</v>
      </c>
      <c r="V13" s="11">
        <v>5</v>
      </c>
      <c r="W13" s="12">
        <v>21</v>
      </c>
      <c r="X13" s="12">
        <v>25</v>
      </c>
      <c r="Y13" s="11">
        <v>20</v>
      </c>
      <c r="Z13" s="12">
        <v>21</v>
      </c>
      <c r="AA13" s="12">
        <v>18</v>
      </c>
      <c r="AB13" s="12">
        <v>10</v>
      </c>
      <c r="AC13" s="11">
        <v>20</v>
      </c>
      <c r="AD13" s="12">
        <v>20</v>
      </c>
      <c r="AE13" s="12">
        <v>18</v>
      </c>
      <c r="AF13" s="12">
        <v>5</v>
      </c>
      <c r="AG13" s="12">
        <v>1</v>
      </c>
      <c r="AH13" s="11">
        <v>7</v>
      </c>
      <c r="AI13" s="12">
        <v>20</v>
      </c>
      <c r="AJ13" s="11">
        <v>37</v>
      </c>
      <c r="AK13" s="12">
        <v>46</v>
      </c>
      <c r="AL13" s="12">
        <v>22</v>
      </c>
      <c r="AM13" s="11">
        <v>0</v>
      </c>
    </row>
    <row r="14" spans="1:39" x14ac:dyDescent="0.2">
      <c r="A14" s="4" t="s">
        <v>90</v>
      </c>
      <c r="B14" s="13">
        <v>0.14660000000000001</v>
      </c>
      <c r="C14" s="14">
        <v>0.1772</v>
      </c>
      <c r="D14" s="13">
        <v>0.1147</v>
      </c>
      <c r="E14" s="14">
        <v>0.26429999999999998</v>
      </c>
      <c r="F14" s="14">
        <v>0.23269999999999999</v>
      </c>
      <c r="G14" s="14">
        <v>0.1711</v>
      </c>
      <c r="H14" s="14">
        <v>0.111</v>
      </c>
      <c r="I14" s="14">
        <v>0.1135</v>
      </c>
      <c r="J14" s="13">
        <v>5.2499999999999998E-2</v>
      </c>
      <c r="K14" s="14">
        <v>0.14069999999999999</v>
      </c>
      <c r="L14" s="14">
        <v>0.1031</v>
      </c>
      <c r="M14" s="14">
        <v>0.1862</v>
      </c>
      <c r="N14" s="14">
        <v>5.8200000000000002E-2</v>
      </c>
      <c r="O14" s="14">
        <v>0.13880000000000001</v>
      </c>
      <c r="P14" s="14">
        <v>0.1012</v>
      </c>
      <c r="Q14" s="14">
        <v>0.1643</v>
      </c>
      <c r="R14" s="14">
        <v>0.15160000000000001</v>
      </c>
      <c r="S14" s="14">
        <v>0.13900000000000001</v>
      </c>
      <c r="T14" s="14">
        <v>0.22009999999999999</v>
      </c>
      <c r="U14" s="14">
        <v>0.1135</v>
      </c>
      <c r="V14" s="13">
        <v>0.13109999999999999</v>
      </c>
      <c r="W14" s="14">
        <v>0.16450000000000001</v>
      </c>
      <c r="X14" s="14">
        <v>0.17269999999999999</v>
      </c>
      <c r="Y14" s="13">
        <v>0.1169</v>
      </c>
      <c r="Z14" s="14">
        <v>0.1487</v>
      </c>
      <c r="AA14" s="14">
        <v>0.1595</v>
      </c>
      <c r="AB14" s="14">
        <v>0.14130000000000001</v>
      </c>
      <c r="AC14" s="13">
        <v>0.1371</v>
      </c>
      <c r="AD14" s="14">
        <v>0.1326</v>
      </c>
      <c r="AE14" s="14">
        <v>0.1258</v>
      </c>
      <c r="AF14" s="14">
        <v>0.15090000000000001</v>
      </c>
      <c r="AG14" s="14">
        <v>0.1328</v>
      </c>
      <c r="AH14" s="13">
        <v>0.24859999999999999</v>
      </c>
      <c r="AI14" s="14">
        <v>0.1104</v>
      </c>
      <c r="AJ14" s="13">
        <v>0.17630000000000001</v>
      </c>
      <c r="AK14" s="14">
        <v>0.15590000000000001</v>
      </c>
      <c r="AL14" s="14">
        <v>0.13400000000000001</v>
      </c>
      <c r="AM14" s="13">
        <v>0</v>
      </c>
    </row>
    <row r="15" spans="1:39" x14ac:dyDescent="0.2">
      <c r="A15" s="4" t="s">
        <v>91</v>
      </c>
      <c r="B15" s="11">
        <v>140</v>
      </c>
      <c r="C15" s="12">
        <v>78</v>
      </c>
      <c r="D15" s="11">
        <v>61</v>
      </c>
      <c r="E15" s="12">
        <v>15</v>
      </c>
      <c r="F15" s="12">
        <v>26</v>
      </c>
      <c r="G15" s="12">
        <v>24</v>
      </c>
      <c r="H15" s="12">
        <v>28</v>
      </c>
      <c r="I15" s="12">
        <v>20</v>
      </c>
      <c r="J15" s="11">
        <v>27</v>
      </c>
      <c r="K15" s="12">
        <v>7</v>
      </c>
      <c r="L15" s="12">
        <v>15</v>
      </c>
      <c r="M15" s="12">
        <v>23</v>
      </c>
      <c r="N15" s="12">
        <v>7</v>
      </c>
      <c r="O15" s="12">
        <v>20</v>
      </c>
      <c r="P15" s="12">
        <v>3</v>
      </c>
      <c r="Q15" s="12">
        <v>10</v>
      </c>
      <c r="R15" s="12">
        <v>16</v>
      </c>
      <c r="S15" s="12">
        <v>8</v>
      </c>
      <c r="T15" s="12">
        <v>3</v>
      </c>
      <c r="U15" s="12">
        <v>13</v>
      </c>
      <c r="V15" s="11">
        <v>15</v>
      </c>
      <c r="W15" s="12">
        <v>39</v>
      </c>
      <c r="X15" s="12">
        <v>45</v>
      </c>
      <c r="Y15" s="11">
        <v>50</v>
      </c>
      <c r="Z15" s="12">
        <v>44</v>
      </c>
      <c r="AA15" s="12">
        <v>33</v>
      </c>
      <c r="AB15" s="12">
        <v>16</v>
      </c>
      <c r="AC15" s="11">
        <v>46</v>
      </c>
      <c r="AD15" s="12">
        <v>38</v>
      </c>
      <c r="AE15" s="12">
        <v>60</v>
      </c>
      <c r="AF15" s="12">
        <v>8</v>
      </c>
      <c r="AG15" s="12">
        <v>1</v>
      </c>
      <c r="AH15" s="11">
        <v>8</v>
      </c>
      <c r="AI15" s="12">
        <v>50</v>
      </c>
      <c r="AJ15" s="11">
        <v>71</v>
      </c>
      <c r="AK15" s="12">
        <v>93</v>
      </c>
      <c r="AL15" s="12">
        <v>46</v>
      </c>
      <c r="AM15" s="11">
        <v>1</v>
      </c>
    </row>
    <row r="16" spans="1:39" x14ac:dyDescent="0.2">
      <c r="A16" s="4" t="s">
        <v>90</v>
      </c>
      <c r="B16" s="13">
        <v>0.30180000000000001</v>
      </c>
      <c r="C16" s="14">
        <v>0.33139999999999997</v>
      </c>
      <c r="D16" s="13">
        <v>0.27089999999999997</v>
      </c>
      <c r="E16" s="14">
        <v>0.26319999999999999</v>
      </c>
      <c r="F16" s="14">
        <v>0.33600000000000002</v>
      </c>
      <c r="G16" s="14">
        <v>0.3533</v>
      </c>
      <c r="H16" s="14">
        <v>0.31530000000000002</v>
      </c>
      <c r="I16" s="14">
        <v>0.27010000000000001</v>
      </c>
      <c r="J16" s="13">
        <v>0.27239999999999998</v>
      </c>
      <c r="K16" s="14">
        <v>0.19550000000000001</v>
      </c>
      <c r="L16" s="14">
        <v>0.38790000000000002</v>
      </c>
      <c r="M16" s="14">
        <v>0.313</v>
      </c>
      <c r="N16" s="14">
        <v>0.56379999999999997</v>
      </c>
      <c r="O16" s="14">
        <v>0.3669</v>
      </c>
      <c r="P16" s="14">
        <v>0.2848</v>
      </c>
      <c r="Q16" s="14">
        <v>0.27679999999999999</v>
      </c>
      <c r="R16" s="14">
        <v>0.248</v>
      </c>
      <c r="S16" s="14">
        <v>0.189</v>
      </c>
      <c r="T16" s="14">
        <v>0.14910000000000001</v>
      </c>
      <c r="U16" s="14">
        <v>0.4052</v>
      </c>
      <c r="V16" s="13">
        <v>0.40060000000000001</v>
      </c>
      <c r="W16" s="14">
        <v>0.31269999999999998</v>
      </c>
      <c r="X16" s="14">
        <v>0.31330000000000002</v>
      </c>
      <c r="Y16" s="13">
        <v>0.28670000000000001</v>
      </c>
      <c r="Z16" s="14">
        <v>0.3196</v>
      </c>
      <c r="AA16" s="14">
        <v>0.29680000000000001</v>
      </c>
      <c r="AB16" s="14">
        <v>0.23080000000000001</v>
      </c>
      <c r="AC16" s="13">
        <v>0.32279999999999998</v>
      </c>
      <c r="AD16" s="14">
        <v>0.25829999999999997</v>
      </c>
      <c r="AE16" s="14">
        <v>0.40539999999999998</v>
      </c>
      <c r="AF16" s="14">
        <v>0.25230000000000002</v>
      </c>
      <c r="AG16" s="14">
        <v>0.19270000000000001</v>
      </c>
      <c r="AH16" s="13">
        <v>0.26490000000000002</v>
      </c>
      <c r="AI16" s="14">
        <v>0.27829999999999999</v>
      </c>
      <c r="AJ16" s="13">
        <v>0.33500000000000002</v>
      </c>
      <c r="AK16" s="14">
        <v>0.31330000000000002</v>
      </c>
      <c r="AL16" s="14">
        <v>0.2833</v>
      </c>
      <c r="AM16" s="13">
        <v>0.22059999999999999</v>
      </c>
    </row>
    <row r="17" spans="1:39" x14ac:dyDescent="0.2">
      <c r="A17" s="4" t="s">
        <v>92</v>
      </c>
      <c r="B17" s="11">
        <v>138</v>
      </c>
      <c r="C17" s="12">
        <v>62</v>
      </c>
      <c r="D17" s="11">
        <v>76</v>
      </c>
      <c r="E17" s="12">
        <v>14</v>
      </c>
      <c r="F17" s="12">
        <v>19</v>
      </c>
      <c r="G17" s="12">
        <v>20</v>
      </c>
      <c r="H17" s="12">
        <v>26</v>
      </c>
      <c r="I17" s="12">
        <v>22</v>
      </c>
      <c r="J17" s="11">
        <v>37</v>
      </c>
      <c r="K17" s="12">
        <v>11</v>
      </c>
      <c r="L17" s="12">
        <v>10</v>
      </c>
      <c r="M17" s="12">
        <v>20</v>
      </c>
      <c r="N17" s="12">
        <v>1</v>
      </c>
      <c r="O17" s="12">
        <v>16</v>
      </c>
      <c r="P17" s="12">
        <v>4</v>
      </c>
      <c r="Q17" s="12">
        <v>8</v>
      </c>
      <c r="R17" s="12">
        <v>21</v>
      </c>
      <c r="S17" s="12">
        <v>14</v>
      </c>
      <c r="T17" s="12">
        <v>10</v>
      </c>
      <c r="U17" s="12">
        <v>10</v>
      </c>
      <c r="V17" s="11">
        <v>11</v>
      </c>
      <c r="W17" s="12">
        <v>31</v>
      </c>
      <c r="X17" s="12">
        <v>41</v>
      </c>
      <c r="Y17" s="11">
        <v>57</v>
      </c>
      <c r="Z17" s="12">
        <v>44</v>
      </c>
      <c r="AA17" s="12">
        <v>33</v>
      </c>
      <c r="AB17" s="12">
        <v>21</v>
      </c>
      <c r="AC17" s="11">
        <v>41</v>
      </c>
      <c r="AD17" s="12">
        <v>50</v>
      </c>
      <c r="AE17" s="12">
        <v>38</v>
      </c>
      <c r="AF17" s="12">
        <v>12</v>
      </c>
      <c r="AG17" s="12">
        <v>2</v>
      </c>
      <c r="AH17" s="11">
        <v>7</v>
      </c>
      <c r="AI17" s="12">
        <v>65</v>
      </c>
      <c r="AJ17" s="11">
        <v>51</v>
      </c>
      <c r="AK17" s="12">
        <v>90</v>
      </c>
      <c r="AL17" s="12">
        <v>44</v>
      </c>
      <c r="AM17" s="11">
        <v>4</v>
      </c>
    </row>
    <row r="18" spans="1:39" x14ac:dyDescent="0.2">
      <c r="A18" s="4" t="s">
        <v>90</v>
      </c>
      <c r="B18" s="13">
        <v>0.2974</v>
      </c>
      <c r="C18" s="14">
        <v>0.26100000000000001</v>
      </c>
      <c r="D18" s="13">
        <v>0.33550000000000002</v>
      </c>
      <c r="E18" s="14">
        <v>0.25440000000000002</v>
      </c>
      <c r="F18" s="14">
        <v>0.25069999999999998</v>
      </c>
      <c r="G18" s="14">
        <v>0.28620000000000001</v>
      </c>
      <c r="H18" s="14">
        <v>0.2898</v>
      </c>
      <c r="I18" s="14">
        <v>0.29870000000000002</v>
      </c>
      <c r="J18" s="13">
        <v>0.37219999999999998</v>
      </c>
      <c r="K18" s="14">
        <v>0.28710000000000002</v>
      </c>
      <c r="L18" s="14">
        <v>0.25390000000000001</v>
      </c>
      <c r="M18" s="14">
        <v>0.28399999999999997</v>
      </c>
      <c r="N18" s="14">
        <v>0.1061</v>
      </c>
      <c r="O18" s="14">
        <v>0.29420000000000002</v>
      </c>
      <c r="P18" s="14">
        <v>0.37269999999999998</v>
      </c>
      <c r="Q18" s="14">
        <v>0.24340000000000001</v>
      </c>
      <c r="R18" s="14">
        <v>0.31790000000000002</v>
      </c>
      <c r="S18" s="14">
        <v>0.3503</v>
      </c>
      <c r="T18" s="14">
        <v>0.43459999999999999</v>
      </c>
      <c r="U18" s="14">
        <v>0.30199999999999999</v>
      </c>
      <c r="V18" s="13">
        <v>0.2777</v>
      </c>
      <c r="W18" s="14">
        <v>0.24779999999999999</v>
      </c>
      <c r="X18" s="14">
        <v>0.28539999999999999</v>
      </c>
      <c r="Y18" s="13">
        <v>0.32940000000000003</v>
      </c>
      <c r="Z18" s="14">
        <v>0.315</v>
      </c>
      <c r="AA18" s="14">
        <v>0.29149999999999998</v>
      </c>
      <c r="AB18" s="14">
        <v>0.30380000000000001</v>
      </c>
      <c r="AC18" s="13">
        <v>0.28210000000000002</v>
      </c>
      <c r="AD18" s="14">
        <v>0.33810000000000001</v>
      </c>
      <c r="AE18" s="14">
        <v>0.25940000000000002</v>
      </c>
      <c r="AF18" s="14">
        <v>0.35260000000000002</v>
      </c>
      <c r="AG18" s="14">
        <v>0.24260000000000001</v>
      </c>
      <c r="AH18" s="13">
        <v>0.2291</v>
      </c>
      <c r="AI18" s="14">
        <v>0.36170000000000002</v>
      </c>
      <c r="AJ18" s="13">
        <v>0.24049999999999999</v>
      </c>
      <c r="AK18" s="14">
        <v>0.30359999999999998</v>
      </c>
      <c r="AL18" s="14">
        <v>0.27200000000000002</v>
      </c>
      <c r="AM18" s="13">
        <v>0.77939999999999998</v>
      </c>
    </row>
    <row r="19" spans="1:39" x14ac:dyDescent="0.2">
      <c r="A19" s="4" t="s">
        <v>93</v>
      </c>
      <c r="B19" s="11">
        <v>55</v>
      </c>
      <c r="C19" s="12">
        <v>21</v>
      </c>
      <c r="D19" s="11">
        <v>33</v>
      </c>
      <c r="E19" s="12">
        <v>3</v>
      </c>
      <c r="F19" s="12">
        <v>9</v>
      </c>
      <c r="G19" s="12">
        <v>6</v>
      </c>
      <c r="H19" s="12">
        <v>11</v>
      </c>
      <c r="I19" s="12">
        <v>10</v>
      </c>
      <c r="J19" s="11">
        <v>17</v>
      </c>
      <c r="K19" s="12">
        <v>4</v>
      </c>
      <c r="L19" s="12">
        <v>3</v>
      </c>
      <c r="M19" s="12">
        <v>5</v>
      </c>
      <c r="N19" s="12">
        <v>2</v>
      </c>
      <c r="O19" s="12">
        <v>7</v>
      </c>
      <c r="P19" s="12">
        <v>2</v>
      </c>
      <c r="Q19" s="12">
        <v>5</v>
      </c>
      <c r="R19" s="12">
        <v>11</v>
      </c>
      <c r="S19" s="12">
        <v>3</v>
      </c>
      <c r="T19" s="12">
        <v>3</v>
      </c>
      <c r="U19" s="12">
        <v>4</v>
      </c>
      <c r="V19" s="11">
        <v>5</v>
      </c>
      <c r="W19" s="12">
        <v>11</v>
      </c>
      <c r="X19" s="12">
        <v>17</v>
      </c>
      <c r="Y19" s="11">
        <v>25</v>
      </c>
      <c r="Z19" s="12">
        <v>12</v>
      </c>
      <c r="AA19" s="12">
        <v>12</v>
      </c>
      <c r="AB19" s="12">
        <v>11</v>
      </c>
      <c r="AC19" s="11">
        <v>19</v>
      </c>
      <c r="AD19" s="12">
        <v>21</v>
      </c>
      <c r="AE19" s="12">
        <v>14</v>
      </c>
      <c r="AF19" s="12">
        <v>6</v>
      </c>
      <c r="AG19" s="12">
        <v>2</v>
      </c>
      <c r="AH19" s="11">
        <v>4</v>
      </c>
      <c r="AI19" s="12">
        <v>20</v>
      </c>
      <c r="AJ19" s="11">
        <v>29</v>
      </c>
      <c r="AK19" s="12">
        <v>34</v>
      </c>
      <c r="AL19" s="12">
        <v>21</v>
      </c>
      <c r="AM19" s="11">
        <v>0</v>
      </c>
    </row>
    <row r="20" spans="1:39" x14ac:dyDescent="0.2">
      <c r="A20" s="4" t="s">
        <v>90</v>
      </c>
      <c r="B20" s="13">
        <v>0.1177</v>
      </c>
      <c r="C20" s="14">
        <v>8.9800000000000005E-2</v>
      </c>
      <c r="D20" s="13">
        <v>0.1467</v>
      </c>
      <c r="E20" s="14">
        <v>5.0700000000000002E-2</v>
      </c>
      <c r="F20" s="14">
        <v>0.12139999999999999</v>
      </c>
      <c r="G20" s="14">
        <v>8.2199999999999995E-2</v>
      </c>
      <c r="H20" s="14">
        <v>0.11899999999999999</v>
      </c>
      <c r="I20" s="14">
        <v>0.12959999999999999</v>
      </c>
      <c r="J20" s="13">
        <v>0.1676</v>
      </c>
      <c r="K20" s="14">
        <v>0.10249999999999999</v>
      </c>
      <c r="L20" s="14">
        <v>7.7499999999999999E-2</v>
      </c>
      <c r="M20" s="14">
        <v>7.0900000000000005E-2</v>
      </c>
      <c r="N20" s="14">
        <v>0.19889999999999999</v>
      </c>
      <c r="O20" s="14">
        <v>0.12770000000000001</v>
      </c>
      <c r="P20" s="14">
        <v>0.1547</v>
      </c>
      <c r="Q20" s="14">
        <v>0.14560000000000001</v>
      </c>
      <c r="R20" s="14">
        <v>0.16339999999999999</v>
      </c>
      <c r="S20" s="14">
        <v>8.2299999999999998E-2</v>
      </c>
      <c r="T20" s="14">
        <v>0.12470000000000001</v>
      </c>
      <c r="U20" s="14">
        <v>0.13519999999999999</v>
      </c>
      <c r="V20" s="13">
        <v>0.13900000000000001</v>
      </c>
      <c r="W20" s="14">
        <v>9.0700000000000003E-2</v>
      </c>
      <c r="X20" s="14">
        <v>0.1187</v>
      </c>
      <c r="Y20" s="13">
        <v>0.1454</v>
      </c>
      <c r="Z20" s="14">
        <v>8.6800000000000002E-2</v>
      </c>
      <c r="AA20" s="14">
        <v>0.1096</v>
      </c>
      <c r="AB20" s="14">
        <v>0.16619999999999999</v>
      </c>
      <c r="AC20" s="13">
        <v>0.1303</v>
      </c>
      <c r="AD20" s="14">
        <v>0.1409</v>
      </c>
      <c r="AE20" s="14">
        <v>9.7900000000000001E-2</v>
      </c>
      <c r="AF20" s="14">
        <v>0.1772</v>
      </c>
      <c r="AG20" s="14">
        <v>0.22670000000000001</v>
      </c>
      <c r="AH20" s="13">
        <v>0.1268</v>
      </c>
      <c r="AI20" s="14">
        <v>0.1143</v>
      </c>
      <c r="AJ20" s="13">
        <v>0.13669999999999999</v>
      </c>
      <c r="AK20" s="14">
        <v>0.1144</v>
      </c>
      <c r="AL20" s="14">
        <v>0.12720000000000001</v>
      </c>
      <c r="AM20" s="13">
        <v>0</v>
      </c>
    </row>
    <row r="21" spans="1:39" x14ac:dyDescent="0.2">
      <c r="A21" s="4" t="s">
        <v>94</v>
      </c>
      <c r="B21" s="11">
        <v>53</v>
      </c>
      <c r="C21" s="12">
        <v>27</v>
      </c>
      <c r="D21" s="11">
        <v>26</v>
      </c>
      <c r="E21" s="12">
        <v>7</v>
      </c>
      <c r="F21" s="12">
        <v>2</v>
      </c>
      <c r="G21" s="12">
        <v>7</v>
      </c>
      <c r="H21" s="12">
        <v>13</v>
      </c>
      <c r="I21" s="12">
        <v>13</v>
      </c>
      <c r="J21" s="11">
        <v>10</v>
      </c>
      <c r="K21" s="12">
        <v>10</v>
      </c>
      <c r="L21" s="12">
        <v>7</v>
      </c>
      <c r="M21" s="12">
        <v>10</v>
      </c>
      <c r="N21" s="12">
        <v>1</v>
      </c>
      <c r="O21" s="12">
        <v>3</v>
      </c>
      <c r="P21" s="12">
        <v>1</v>
      </c>
      <c r="Q21" s="12">
        <v>5</v>
      </c>
      <c r="R21" s="12">
        <v>5</v>
      </c>
      <c r="S21" s="12">
        <v>7</v>
      </c>
      <c r="T21" s="12">
        <v>2</v>
      </c>
      <c r="U21" s="12">
        <v>1</v>
      </c>
      <c r="V21" s="11">
        <v>1</v>
      </c>
      <c r="W21" s="12">
        <v>17</v>
      </c>
      <c r="X21" s="12">
        <v>13</v>
      </c>
      <c r="Y21" s="11">
        <v>20</v>
      </c>
      <c r="Z21" s="12">
        <v>11</v>
      </c>
      <c r="AA21" s="12">
        <v>14</v>
      </c>
      <c r="AB21" s="12">
        <v>10</v>
      </c>
      <c r="AC21" s="11">
        <v>17</v>
      </c>
      <c r="AD21" s="12">
        <v>17</v>
      </c>
      <c r="AE21" s="12">
        <v>15</v>
      </c>
      <c r="AF21" s="12">
        <v>2</v>
      </c>
      <c r="AG21" s="12">
        <v>1</v>
      </c>
      <c r="AH21" s="11">
        <v>3</v>
      </c>
      <c r="AI21" s="12">
        <v>21</v>
      </c>
      <c r="AJ21" s="11">
        <v>21</v>
      </c>
      <c r="AK21" s="12">
        <v>28</v>
      </c>
      <c r="AL21" s="12">
        <v>25</v>
      </c>
      <c r="AM21" s="11">
        <v>0</v>
      </c>
    </row>
    <row r="22" spans="1:39" x14ac:dyDescent="0.2">
      <c r="A22" s="4" t="s">
        <v>90</v>
      </c>
      <c r="B22" s="13">
        <v>0.1135</v>
      </c>
      <c r="C22" s="14">
        <v>0.11269999999999999</v>
      </c>
      <c r="D22" s="13">
        <v>0.1143</v>
      </c>
      <c r="E22" s="14">
        <v>0.128</v>
      </c>
      <c r="F22" s="14">
        <v>3.1099999999999999E-2</v>
      </c>
      <c r="G22" s="14">
        <v>0.1072</v>
      </c>
      <c r="H22" s="14">
        <v>0.14019999999999999</v>
      </c>
      <c r="I22" s="14">
        <v>0.17649999999999999</v>
      </c>
      <c r="J22" s="13">
        <v>0.1027</v>
      </c>
      <c r="K22" s="14">
        <v>0.27410000000000001</v>
      </c>
      <c r="L22" s="14">
        <v>0.17760000000000001</v>
      </c>
      <c r="M22" s="14">
        <v>0.13669999999999999</v>
      </c>
      <c r="N22" s="14">
        <v>7.3099999999999998E-2</v>
      </c>
      <c r="O22" s="14">
        <v>5.8200000000000002E-2</v>
      </c>
      <c r="P22" s="14">
        <v>8.6800000000000002E-2</v>
      </c>
      <c r="Q22" s="14">
        <v>0.13250000000000001</v>
      </c>
      <c r="R22" s="14">
        <v>7.6100000000000001E-2</v>
      </c>
      <c r="S22" s="14">
        <v>0.1729</v>
      </c>
      <c r="T22" s="14">
        <v>7.1599999999999997E-2</v>
      </c>
      <c r="U22" s="14">
        <v>4.4200000000000003E-2</v>
      </c>
      <c r="V22" s="13">
        <v>2.5700000000000001E-2</v>
      </c>
      <c r="W22" s="14">
        <v>0.1341</v>
      </c>
      <c r="X22" s="14">
        <v>8.6699999999999999E-2</v>
      </c>
      <c r="Y22" s="13">
        <v>0.11600000000000001</v>
      </c>
      <c r="Z22" s="14">
        <v>8.09E-2</v>
      </c>
      <c r="AA22" s="14">
        <v>0.12690000000000001</v>
      </c>
      <c r="AB22" s="14">
        <v>0.14480000000000001</v>
      </c>
      <c r="AC22" s="13">
        <v>0.1193</v>
      </c>
      <c r="AD22" s="14">
        <v>0.1172</v>
      </c>
      <c r="AE22" s="14">
        <v>0.1017</v>
      </c>
      <c r="AF22" s="14">
        <v>6.7000000000000004E-2</v>
      </c>
      <c r="AG22" s="14">
        <v>0.20530000000000001</v>
      </c>
      <c r="AH22" s="13">
        <v>0.1013</v>
      </c>
      <c r="AI22" s="14">
        <v>0.1147</v>
      </c>
      <c r="AJ22" s="13">
        <v>9.98E-2</v>
      </c>
      <c r="AK22" s="14">
        <v>9.35E-2</v>
      </c>
      <c r="AL22" s="14">
        <v>0.15340000000000001</v>
      </c>
      <c r="AM22" s="13">
        <v>0</v>
      </c>
    </row>
    <row r="23" spans="1:39" x14ac:dyDescent="0.2">
      <c r="A23" s="4" t="s">
        <v>95</v>
      </c>
      <c r="B23" s="11">
        <v>11</v>
      </c>
      <c r="C23" s="12">
        <v>7</v>
      </c>
      <c r="D23" s="11">
        <v>4</v>
      </c>
      <c r="E23" s="12">
        <v>2</v>
      </c>
      <c r="F23" s="12">
        <v>2</v>
      </c>
      <c r="G23" s="12">
        <v>0</v>
      </c>
      <c r="H23" s="12">
        <v>2</v>
      </c>
      <c r="I23" s="12">
        <v>1</v>
      </c>
      <c r="J23" s="11">
        <v>3</v>
      </c>
      <c r="K23" s="12">
        <v>0</v>
      </c>
      <c r="L23" s="12">
        <v>0</v>
      </c>
      <c r="M23" s="12">
        <v>1</v>
      </c>
      <c r="N23" s="12">
        <v>0</v>
      </c>
      <c r="O23" s="12">
        <v>1</v>
      </c>
      <c r="P23" s="12">
        <v>0</v>
      </c>
      <c r="Q23" s="12">
        <v>1</v>
      </c>
      <c r="R23" s="12">
        <v>3</v>
      </c>
      <c r="S23" s="12">
        <v>3</v>
      </c>
      <c r="T23" s="12">
        <v>0</v>
      </c>
      <c r="U23" s="12">
        <v>0</v>
      </c>
      <c r="V23" s="11">
        <v>1</v>
      </c>
      <c r="W23" s="12">
        <v>6</v>
      </c>
      <c r="X23" s="12">
        <v>3</v>
      </c>
      <c r="Y23" s="11">
        <v>1</v>
      </c>
      <c r="Z23" s="12">
        <v>7</v>
      </c>
      <c r="AA23" s="12">
        <v>2</v>
      </c>
      <c r="AB23" s="12">
        <v>1</v>
      </c>
      <c r="AC23" s="11">
        <v>1</v>
      </c>
      <c r="AD23" s="12">
        <v>2</v>
      </c>
      <c r="AE23" s="12">
        <v>1</v>
      </c>
      <c r="AF23" s="12">
        <v>0</v>
      </c>
      <c r="AG23" s="12">
        <v>0</v>
      </c>
      <c r="AH23" s="11">
        <v>1</v>
      </c>
      <c r="AI23" s="12">
        <v>4</v>
      </c>
      <c r="AJ23" s="11">
        <v>2</v>
      </c>
      <c r="AK23" s="12">
        <v>6</v>
      </c>
      <c r="AL23" s="12">
        <v>5</v>
      </c>
      <c r="AM23" s="11">
        <v>0</v>
      </c>
    </row>
    <row r="24" spans="1:39" x14ac:dyDescent="0.2">
      <c r="A24" s="7" t="s">
        <v>90</v>
      </c>
      <c r="B24" s="15">
        <v>2.29E-2</v>
      </c>
      <c r="C24" s="16">
        <v>2.7900000000000001E-2</v>
      </c>
      <c r="D24" s="15">
        <v>1.78E-2</v>
      </c>
      <c r="E24" s="16">
        <v>3.9300000000000002E-2</v>
      </c>
      <c r="F24" s="16">
        <v>2.81E-2</v>
      </c>
      <c r="G24" s="16">
        <v>0</v>
      </c>
      <c r="H24" s="16">
        <v>2.47E-2</v>
      </c>
      <c r="I24" s="16">
        <v>1.1599999999999999E-2</v>
      </c>
      <c r="J24" s="15">
        <v>3.2599999999999997E-2</v>
      </c>
      <c r="K24" s="16">
        <v>0</v>
      </c>
      <c r="L24" s="16">
        <v>0</v>
      </c>
      <c r="M24" s="16">
        <v>9.1000000000000004E-3</v>
      </c>
      <c r="N24" s="16">
        <v>0</v>
      </c>
      <c r="O24" s="16">
        <v>1.4200000000000001E-2</v>
      </c>
      <c r="P24" s="16">
        <v>0</v>
      </c>
      <c r="Q24" s="16">
        <v>3.7499999999999999E-2</v>
      </c>
      <c r="R24" s="16">
        <v>4.2999999999999997E-2</v>
      </c>
      <c r="S24" s="16">
        <v>6.6400000000000001E-2</v>
      </c>
      <c r="T24" s="16">
        <v>0</v>
      </c>
      <c r="U24" s="16">
        <v>0</v>
      </c>
      <c r="V24" s="15">
        <v>2.58E-2</v>
      </c>
      <c r="W24" s="16">
        <v>5.0299999999999997E-2</v>
      </c>
      <c r="X24" s="16">
        <v>2.3099999999999999E-2</v>
      </c>
      <c r="Y24" s="15">
        <v>5.5999999999999999E-3</v>
      </c>
      <c r="Z24" s="16">
        <v>4.9000000000000002E-2</v>
      </c>
      <c r="AA24" s="16">
        <v>1.5699999999999999E-2</v>
      </c>
      <c r="AB24" s="16">
        <v>1.3100000000000001E-2</v>
      </c>
      <c r="AC24" s="15">
        <v>8.3000000000000001E-3</v>
      </c>
      <c r="AD24" s="16">
        <v>1.29E-2</v>
      </c>
      <c r="AE24" s="16">
        <v>9.7999999999999997E-3</v>
      </c>
      <c r="AF24" s="16">
        <v>0</v>
      </c>
      <c r="AG24" s="16">
        <v>0</v>
      </c>
      <c r="AH24" s="15">
        <v>2.93E-2</v>
      </c>
      <c r="AI24" s="16">
        <v>2.06E-2</v>
      </c>
      <c r="AJ24" s="15">
        <v>1.17E-2</v>
      </c>
      <c r="AK24" s="16">
        <v>1.9400000000000001E-2</v>
      </c>
      <c r="AL24" s="16">
        <v>3.0099999999999998E-2</v>
      </c>
      <c r="AM24" s="15">
        <v>0</v>
      </c>
    </row>
    <row r="25" spans="1:39" x14ac:dyDescent="0.2">
      <c r="A25" s="4" t="s">
        <v>96</v>
      </c>
      <c r="B25" s="11">
        <v>463</v>
      </c>
      <c r="C25" s="12">
        <v>237</v>
      </c>
      <c r="D25" s="11">
        <v>227</v>
      </c>
      <c r="E25" s="12">
        <v>56</v>
      </c>
      <c r="F25" s="12">
        <v>77</v>
      </c>
      <c r="G25" s="12">
        <v>69</v>
      </c>
      <c r="H25" s="12">
        <v>89</v>
      </c>
      <c r="I25" s="12">
        <v>74</v>
      </c>
      <c r="J25" s="11">
        <v>99</v>
      </c>
      <c r="K25" s="12">
        <v>37</v>
      </c>
      <c r="L25" s="12">
        <v>38</v>
      </c>
      <c r="M25" s="12">
        <v>72</v>
      </c>
      <c r="N25" s="12">
        <v>12</v>
      </c>
      <c r="O25" s="12">
        <v>55</v>
      </c>
      <c r="P25" s="12">
        <v>12</v>
      </c>
      <c r="Q25" s="12">
        <v>35</v>
      </c>
      <c r="R25" s="12">
        <v>65</v>
      </c>
      <c r="S25" s="12">
        <v>41</v>
      </c>
      <c r="T25" s="12">
        <v>22</v>
      </c>
      <c r="U25" s="12">
        <v>32</v>
      </c>
      <c r="V25" s="11">
        <v>38</v>
      </c>
      <c r="W25" s="12">
        <v>126</v>
      </c>
      <c r="X25" s="12">
        <v>144</v>
      </c>
      <c r="Y25" s="11">
        <v>173</v>
      </c>
      <c r="Z25" s="12">
        <v>138</v>
      </c>
      <c r="AA25" s="12">
        <v>112</v>
      </c>
      <c r="AB25" s="12">
        <v>69</v>
      </c>
      <c r="AC25" s="11">
        <v>144</v>
      </c>
      <c r="AD25" s="12">
        <v>149</v>
      </c>
      <c r="AE25" s="12">
        <v>147</v>
      </c>
      <c r="AF25" s="12">
        <v>33</v>
      </c>
      <c r="AG25" s="12">
        <v>7</v>
      </c>
      <c r="AH25" s="11">
        <v>29</v>
      </c>
      <c r="AI25" s="12">
        <v>179</v>
      </c>
      <c r="AJ25" s="11">
        <v>212</v>
      </c>
      <c r="AK25" s="12">
        <v>296</v>
      </c>
      <c r="AL25" s="12">
        <v>162</v>
      </c>
      <c r="AM25" s="11">
        <v>5</v>
      </c>
    </row>
    <row r="26" spans="1:39" x14ac:dyDescent="0.2">
      <c r="A26" s="7" t="s">
        <v>90</v>
      </c>
      <c r="B26" s="17">
        <v>0.99990000000000001</v>
      </c>
      <c r="C26" s="18">
        <v>1</v>
      </c>
      <c r="D26" s="17">
        <v>0.99990000000000001</v>
      </c>
      <c r="E26" s="18">
        <v>0.99990000000000001</v>
      </c>
      <c r="F26" s="18">
        <v>1</v>
      </c>
      <c r="G26" s="18">
        <v>1</v>
      </c>
      <c r="H26" s="18">
        <v>1</v>
      </c>
      <c r="I26" s="18">
        <v>1</v>
      </c>
      <c r="J26" s="17">
        <v>1</v>
      </c>
      <c r="K26" s="18">
        <v>0.99990000000000001</v>
      </c>
      <c r="L26" s="18">
        <v>1</v>
      </c>
      <c r="M26" s="18">
        <v>0.99990000000000001</v>
      </c>
      <c r="N26" s="18">
        <v>1.0001</v>
      </c>
      <c r="O26" s="18">
        <v>1</v>
      </c>
      <c r="P26" s="18">
        <v>1.0002</v>
      </c>
      <c r="Q26" s="18">
        <v>1.0001</v>
      </c>
      <c r="R26" s="18">
        <v>1</v>
      </c>
      <c r="S26" s="18">
        <v>0.99990000000000001</v>
      </c>
      <c r="T26" s="18">
        <v>1.0001</v>
      </c>
      <c r="U26" s="18">
        <v>1.0001</v>
      </c>
      <c r="V26" s="17">
        <v>0.99990000000000001</v>
      </c>
      <c r="W26" s="18">
        <v>1.0001</v>
      </c>
      <c r="X26" s="18">
        <v>0.99990000000000001</v>
      </c>
      <c r="Y26" s="17">
        <v>1</v>
      </c>
      <c r="Z26" s="18">
        <v>1</v>
      </c>
      <c r="AA26" s="18">
        <v>1</v>
      </c>
      <c r="AB26" s="18">
        <v>1</v>
      </c>
      <c r="AC26" s="17">
        <v>0.99990000000000001</v>
      </c>
      <c r="AD26" s="18">
        <v>1</v>
      </c>
      <c r="AE26" s="18">
        <v>1</v>
      </c>
      <c r="AF26" s="18">
        <v>1</v>
      </c>
      <c r="AG26" s="18">
        <v>1.0001</v>
      </c>
      <c r="AH26" s="17">
        <v>1</v>
      </c>
      <c r="AI26" s="18">
        <v>1</v>
      </c>
      <c r="AJ26" s="17">
        <v>1</v>
      </c>
      <c r="AK26" s="18">
        <v>1.0001</v>
      </c>
      <c r="AL26" s="18">
        <v>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136</v>
      </c>
      <c r="C31" t="s">
        <v>136</v>
      </c>
      <c r="D31" s="19" t="s">
        <v>107</v>
      </c>
      <c r="E31" t="s">
        <v>225</v>
      </c>
      <c r="F31" t="s">
        <v>154</v>
      </c>
      <c r="G31" t="s">
        <v>153</v>
      </c>
      <c r="H31" t="s">
        <v>118</v>
      </c>
      <c r="I31" t="s">
        <v>113</v>
      </c>
      <c r="J31" s="19" t="s">
        <v>422</v>
      </c>
      <c r="K31" t="s">
        <v>115</v>
      </c>
      <c r="L31" t="s">
        <v>163</v>
      </c>
      <c r="M31" t="s">
        <v>120</v>
      </c>
      <c r="N31" t="s">
        <v>173</v>
      </c>
      <c r="O31" t="s">
        <v>163</v>
      </c>
      <c r="P31" t="s">
        <v>183</v>
      </c>
      <c r="Q31" t="s">
        <v>270</v>
      </c>
      <c r="R31" t="s">
        <v>432</v>
      </c>
      <c r="S31" t="s">
        <v>133</v>
      </c>
      <c r="T31" t="s">
        <v>271</v>
      </c>
      <c r="U31" t="s">
        <v>178</v>
      </c>
      <c r="V31" s="19" t="s">
        <v>179</v>
      </c>
      <c r="W31" t="s">
        <v>427</v>
      </c>
      <c r="X31" t="s">
        <v>1718</v>
      </c>
      <c r="Y31" s="19" t="s">
        <v>111</v>
      </c>
      <c r="Z31" t="s">
        <v>230</v>
      </c>
      <c r="AA31" t="s">
        <v>231</v>
      </c>
      <c r="AB31" t="s">
        <v>184</v>
      </c>
      <c r="AC31" s="19" t="s">
        <v>1719</v>
      </c>
      <c r="AD31" t="s">
        <v>159</v>
      </c>
      <c r="AE31" t="s">
        <v>141</v>
      </c>
      <c r="AF31" t="s">
        <v>222</v>
      </c>
      <c r="AG31" t="s">
        <v>170</v>
      </c>
      <c r="AH31" s="19" t="s">
        <v>169</v>
      </c>
      <c r="AI31" t="s">
        <v>1665</v>
      </c>
      <c r="AJ31" s="19" t="s">
        <v>1720</v>
      </c>
      <c r="AK31" t="s">
        <v>1721</v>
      </c>
      <c r="AL31" t="s">
        <v>412</v>
      </c>
      <c r="AM31" s="19" t="s">
        <v>175</v>
      </c>
    </row>
    <row r="32" spans="1:39" x14ac:dyDescent="0.2">
      <c r="A32" s="7" t="s">
        <v>88</v>
      </c>
      <c r="B32" s="21" t="s">
        <v>439</v>
      </c>
      <c r="C32" s="22" t="s">
        <v>439</v>
      </c>
      <c r="D32" s="21" t="s">
        <v>107</v>
      </c>
      <c r="E32" s="22" t="s">
        <v>227</v>
      </c>
      <c r="F32" s="22" t="s">
        <v>122</v>
      </c>
      <c r="G32" s="22" t="s">
        <v>422</v>
      </c>
      <c r="H32" s="22" t="s">
        <v>118</v>
      </c>
      <c r="I32" s="22" t="s">
        <v>120</v>
      </c>
      <c r="J32" s="21" t="s">
        <v>180</v>
      </c>
      <c r="K32" s="22" t="s">
        <v>163</v>
      </c>
      <c r="L32" s="22" t="s">
        <v>147</v>
      </c>
      <c r="M32" s="22" t="s">
        <v>227</v>
      </c>
      <c r="N32" s="22" t="s">
        <v>173</v>
      </c>
      <c r="O32" s="22" t="s">
        <v>115</v>
      </c>
      <c r="P32" s="22" t="s">
        <v>183</v>
      </c>
      <c r="Q32" s="22" t="s">
        <v>172</v>
      </c>
      <c r="R32" s="22" t="s">
        <v>269</v>
      </c>
      <c r="S32" s="22" t="s">
        <v>164</v>
      </c>
      <c r="T32" s="22" t="s">
        <v>173</v>
      </c>
      <c r="U32" s="22" t="s">
        <v>224</v>
      </c>
      <c r="V32" s="21" t="s">
        <v>222</v>
      </c>
      <c r="W32" s="22" t="s">
        <v>1536</v>
      </c>
      <c r="X32" s="22" t="s">
        <v>114</v>
      </c>
      <c r="Y32" s="21" t="s">
        <v>141</v>
      </c>
      <c r="Z32" s="22" t="s">
        <v>159</v>
      </c>
      <c r="AA32" s="22" t="s">
        <v>116</v>
      </c>
      <c r="AB32" s="22" t="s">
        <v>120</v>
      </c>
      <c r="AC32" s="21" t="s">
        <v>872</v>
      </c>
      <c r="AD32" s="22" t="s">
        <v>414</v>
      </c>
      <c r="AE32" s="22" t="s">
        <v>1536</v>
      </c>
      <c r="AF32" s="22" t="s">
        <v>224</v>
      </c>
      <c r="AG32" s="22" t="s">
        <v>182</v>
      </c>
      <c r="AH32" s="21" t="s">
        <v>172</v>
      </c>
      <c r="AI32" s="22" t="s">
        <v>429</v>
      </c>
      <c r="AJ32" s="21" t="s">
        <v>1537</v>
      </c>
      <c r="AK32" s="22" t="s">
        <v>124</v>
      </c>
      <c r="AL32" s="22" t="s">
        <v>1536</v>
      </c>
      <c r="AM32" s="21" t="s">
        <v>175</v>
      </c>
    </row>
    <row r="33" spans="1:39" x14ac:dyDescent="0.2">
      <c r="A33" s="4" t="s">
        <v>89</v>
      </c>
      <c r="B33" s="19" t="s">
        <v>122</v>
      </c>
      <c r="C33" t="s">
        <v>122</v>
      </c>
      <c r="D33" s="19" t="s">
        <v>107</v>
      </c>
      <c r="E33" t="s">
        <v>171</v>
      </c>
      <c r="F33" t="s">
        <v>173</v>
      </c>
      <c r="G33" t="s">
        <v>117</v>
      </c>
      <c r="H33" t="s">
        <v>176</v>
      </c>
      <c r="I33" t="s">
        <v>139</v>
      </c>
      <c r="J33" s="19" t="s">
        <v>139</v>
      </c>
      <c r="K33" t="s">
        <v>183</v>
      </c>
      <c r="L33" t="s">
        <v>181</v>
      </c>
      <c r="M33" t="s">
        <v>172</v>
      </c>
      <c r="N33" t="s">
        <v>107</v>
      </c>
      <c r="O33" t="s">
        <v>182</v>
      </c>
      <c r="P33" t="s">
        <v>175</v>
      </c>
      <c r="Q33" t="s">
        <v>175</v>
      </c>
      <c r="R33" t="s">
        <v>170</v>
      </c>
      <c r="S33" t="s">
        <v>181</v>
      </c>
      <c r="T33" t="s">
        <v>181</v>
      </c>
      <c r="U33" t="s">
        <v>181</v>
      </c>
      <c r="V33" s="19" t="s">
        <v>139</v>
      </c>
      <c r="W33" t="s">
        <v>270</v>
      </c>
      <c r="X33" t="s">
        <v>271</v>
      </c>
      <c r="Y33" s="19" t="s">
        <v>171</v>
      </c>
      <c r="Z33" t="s">
        <v>174</v>
      </c>
      <c r="AA33" t="s">
        <v>117</v>
      </c>
      <c r="AB33" t="s">
        <v>176</v>
      </c>
      <c r="AC33" s="19" t="s">
        <v>271</v>
      </c>
      <c r="AD33" t="s">
        <v>171</v>
      </c>
      <c r="AE33" t="s">
        <v>164</v>
      </c>
      <c r="AF33" t="s">
        <v>181</v>
      </c>
      <c r="AG33" t="s">
        <v>175</v>
      </c>
      <c r="AH33" s="19" t="s">
        <v>139</v>
      </c>
      <c r="AI33" t="s">
        <v>173</v>
      </c>
      <c r="AJ33" s="19" t="s">
        <v>147</v>
      </c>
      <c r="AK33" t="s">
        <v>152</v>
      </c>
      <c r="AL33" t="s">
        <v>171</v>
      </c>
      <c r="AM33" s="19" t="s">
        <v>107</v>
      </c>
    </row>
    <row r="34" spans="1:39" x14ac:dyDescent="0.2">
      <c r="A34" s="4" t="s">
        <v>90</v>
      </c>
      <c r="B34" s="19" t="s">
        <v>2501</v>
      </c>
      <c r="C34" t="s">
        <v>2501</v>
      </c>
      <c r="D34" s="19" t="s">
        <v>107</v>
      </c>
      <c r="E34" t="s">
        <v>2502</v>
      </c>
      <c r="F34" t="s">
        <v>638</v>
      </c>
      <c r="G34" t="s">
        <v>1880</v>
      </c>
      <c r="H34" t="s">
        <v>2503</v>
      </c>
      <c r="I34" t="s">
        <v>2504</v>
      </c>
      <c r="J34" s="19" t="s">
        <v>2505</v>
      </c>
      <c r="K34" t="s">
        <v>2506</v>
      </c>
      <c r="L34" t="s">
        <v>2507</v>
      </c>
      <c r="M34" t="s">
        <v>692</v>
      </c>
      <c r="N34" t="s">
        <v>107</v>
      </c>
      <c r="O34" t="s">
        <v>2508</v>
      </c>
      <c r="P34" t="s">
        <v>1730</v>
      </c>
      <c r="Q34" t="s">
        <v>1242</v>
      </c>
      <c r="R34" t="s">
        <v>1027</v>
      </c>
      <c r="S34" t="s">
        <v>993</v>
      </c>
      <c r="T34" t="s">
        <v>2509</v>
      </c>
      <c r="U34" t="s">
        <v>744</v>
      </c>
      <c r="V34" s="19" t="s">
        <v>818</v>
      </c>
      <c r="W34" t="s">
        <v>2510</v>
      </c>
      <c r="X34" t="s">
        <v>589</v>
      </c>
      <c r="Y34" s="19" t="s">
        <v>343</v>
      </c>
      <c r="Z34" t="s">
        <v>2511</v>
      </c>
      <c r="AA34" t="s">
        <v>1277</v>
      </c>
      <c r="AB34" t="s">
        <v>1279</v>
      </c>
      <c r="AC34" s="19" t="s">
        <v>2512</v>
      </c>
      <c r="AD34" t="s">
        <v>565</v>
      </c>
      <c r="AE34" t="s">
        <v>969</v>
      </c>
      <c r="AF34" t="s">
        <v>2478</v>
      </c>
      <c r="AG34" t="s">
        <v>2169</v>
      </c>
      <c r="AH34" s="19" t="s">
        <v>2283</v>
      </c>
      <c r="AI34" t="s">
        <v>648</v>
      </c>
      <c r="AJ34" s="19" t="s">
        <v>277</v>
      </c>
      <c r="AK34" t="s">
        <v>2513</v>
      </c>
      <c r="AL34" t="s">
        <v>2153</v>
      </c>
      <c r="AM34" s="19" t="s">
        <v>107</v>
      </c>
    </row>
    <row r="35" spans="1:39" x14ac:dyDescent="0.2">
      <c r="A35" s="4" t="s">
        <v>91</v>
      </c>
      <c r="B35" s="19" t="s">
        <v>1536</v>
      </c>
      <c r="C35" t="s">
        <v>1536</v>
      </c>
      <c r="D35" s="19" t="s">
        <v>107</v>
      </c>
      <c r="E35" t="s">
        <v>173</v>
      </c>
      <c r="F35" t="s">
        <v>224</v>
      </c>
      <c r="G35" t="s">
        <v>172</v>
      </c>
      <c r="H35" t="s">
        <v>172</v>
      </c>
      <c r="I35" t="s">
        <v>171</v>
      </c>
      <c r="J35" s="19" t="s">
        <v>270</v>
      </c>
      <c r="K35" t="s">
        <v>176</v>
      </c>
      <c r="L35" t="s">
        <v>172</v>
      </c>
      <c r="M35" t="s">
        <v>173</v>
      </c>
      <c r="N35" t="s">
        <v>176</v>
      </c>
      <c r="O35" t="s">
        <v>171</v>
      </c>
      <c r="P35" t="s">
        <v>181</v>
      </c>
      <c r="Q35" t="s">
        <v>182</v>
      </c>
      <c r="R35" t="s">
        <v>183</v>
      </c>
      <c r="S35" t="s">
        <v>182</v>
      </c>
      <c r="T35" t="s">
        <v>139</v>
      </c>
      <c r="U35" t="s">
        <v>170</v>
      </c>
      <c r="V35" s="19" t="s">
        <v>117</v>
      </c>
      <c r="W35" t="s">
        <v>269</v>
      </c>
      <c r="X35" t="s">
        <v>268</v>
      </c>
      <c r="Y35" s="19" t="s">
        <v>178</v>
      </c>
      <c r="Z35" t="s">
        <v>163</v>
      </c>
      <c r="AA35" t="s">
        <v>133</v>
      </c>
      <c r="AB35" t="s">
        <v>149</v>
      </c>
      <c r="AC35" s="19" t="s">
        <v>268</v>
      </c>
      <c r="AD35" t="s">
        <v>222</v>
      </c>
      <c r="AE35" t="s">
        <v>177</v>
      </c>
      <c r="AF35" t="s">
        <v>182</v>
      </c>
      <c r="AG35" t="s">
        <v>175</v>
      </c>
      <c r="AH35" s="19" t="s">
        <v>182</v>
      </c>
      <c r="AI35" t="s">
        <v>163</v>
      </c>
      <c r="AJ35" s="19" t="s">
        <v>150</v>
      </c>
      <c r="AK35" t="s">
        <v>275</v>
      </c>
      <c r="AL35" t="s">
        <v>268</v>
      </c>
      <c r="AM35" s="19" t="s">
        <v>175</v>
      </c>
    </row>
    <row r="36" spans="1:39" x14ac:dyDescent="0.2">
      <c r="A36" s="4" t="s">
        <v>90</v>
      </c>
      <c r="B36" s="19" t="s">
        <v>1293</v>
      </c>
      <c r="C36" t="s">
        <v>1293</v>
      </c>
      <c r="D36" s="19" t="s">
        <v>107</v>
      </c>
      <c r="E36" t="s">
        <v>306</v>
      </c>
      <c r="F36" t="s">
        <v>2514</v>
      </c>
      <c r="G36" t="s">
        <v>2515</v>
      </c>
      <c r="H36" t="s">
        <v>1468</v>
      </c>
      <c r="I36" t="s">
        <v>292</v>
      </c>
      <c r="J36" s="19" t="s">
        <v>535</v>
      </c>
      <c r="K36" t="s">
        <v>2516</v>
      </c>
      <c r="L36" t="s">
        <v>2517</v>
      </c>
      <c r="M36" t="s">
        <v>2518</v>
      </c>
      <c r="N36" t="s">
        <v>2519</v>
      </c>
      <c r="O36" t="s">
        <v>2520</v>
      </c>
      <c r="P36" t="s">
        <v>2521</v>
      </c>
      <c r="Q36" t="s">
        <v>2522</v>
      </c>
      <c r="R36" t="s">
        <v>636</v>
      </c>
      <c r="S36" t="s">
        <v>2523</v>
      </c>
      <c r="T36" t="s">
        <v>252</v>
      </c>
      <c r="U36" t="s">
        <v>2524</v>
      </c>
      <c r="V36" s="19" t="s">
        <v>1594</v>
      </c>
      <c r="W36" t="s">
        <v>2525</v>
      </c>
      <c r="X36" t="s">
        <v>2526</v>
      </c>
      <c r="Y36" s="19" t="s">
        <v>1910</v>
      </c>
      <c r="Z36" t="s">
        <v>2527</v>
      </c>
      <c r="AA36" t="s">
        <v>241</v>
      </c>
      <c r="AB36" t="s">
        <v>2528</v>
      </c>
      <c r="AC36" s="19" t="s">
        <v>2529</v>
      </c>
      <c r="AD36" t="s">
        <v>2284</v>
      </c>
      <c r="AE36" t="s">
        <v>2530</v>
      </c>
      <c r="AF36" t="s">
        <v>2531</v>
      </c>
      <c r="AG36" t="s">
        <v>2532</v>
      </c>
      <c r="AH36" s="19" t="s">
        <v>2533</v>
      </c>
      <c r="AI36" t="s">
        <v>2534</v>
      </c>
      <c r="AJ36" s="19" t="s">
        <v>864</v>
      </c>
      <c r="AK36" t="s">
        <v>2535</v>
      </c>
      <c r="AL36" t="s">
        <v>302</v>
      </c>
      <c r="AM36" s="19" t="s">
        <v>409</v>
      </c>
    </row>
    <row r="37" spans="1:39" x14ac:dyDescent="0.2">
      <c r="A37" s="4" t="s">
        <v>92</v>
      </c>
      <c r="B37" s="19" t="s">
        <v>231</v>
      </c>
      <c r="C37" t="s">
        <v>231</v>
      </c>
      <c r="D37" s="19" t="s">
        <v>107</v>
      </c>
      <c r="E37" t="s">
        <v>117</v>
      </c>
      <c r="F37" t="s">
        <v>171</v>
      </c>
      <c r="G37" t="s">
        <v>171</v>
      </c>
      <c r="H37" t="s">
        <v>172</v>
      </c>
      <c r="I37" t="s">
        <v>173</v>
      </c>
      <c r="J37" s="19" t="s">
        <v>173</v>
      </c>
      <c r="K37" t="s">
        <v>176</v>
      </c>
      <c r="L37" t="s">
        <v>176</v>
      </c>
      <c r="M37" t="s">
        <v>149</v>
      </c>
      <c r="N37" t="s">
        <v>175</v>
      </c>
      <c r="O37" t="s">
        <v>183</v>
      </c>
      <c r="P37" t="s">
        <v>175</v>
      </c>
      <c r="Q37" t="s">
        <v>182</v>
      </c>
      <c r="R37" t="s">
        <v>117</v>
      </c>
      <c r="S37" t="s">
        <v>183</v>
      </c>
      <c r="T37" t="s">
        <v>139</v>
      </c>
      <c r="U37" t="s">
        <v>117</v>
      </c>
      <c r="V37" s="19" t="s">
        <v>176</v>
      </c>
      <c r="W37" t="s">
        <v>174</v>
      </c>
      <c r="X37" t="s">
        <v>223</v>
      </c>
      <c r="Y37" s="19" t="s">
        <v>165</v>
      </c>
      <c r="Z37" t="s">
        <v>271</v>
      </c>
      <c r="AA37" t="s">
        <v>224</v>
      </c>
      <c r="AB37" t="s">
        <v>149</v>
      </c>
      <c r="AC37" s="19" t="s">
        <v>178</v>
      </c>
      <c r="AD37" t="s">
        <v>270</v>
      </c>
      <c r="AE37" t="s">
        <v>133</v>
      </c>
      <c r="AF37" t="s">
        <v>149</v>
      </c>
      <c r="AG37" t="s">
        <v>175</v>
      </c>
      <c r="AH37" s="19" t="s">
        <v>139</v>
      </c>
      <c r="AI37" t="s">
        <v>115</v>
      </c>
      <c r="AJ37" s="19" t="s">
        <v>115</v>
      </c>
      <c r="AK37" t="s">
        <v>228</v>
      </c>
      <c r="AL37" t="s">
        <v>133</v>
      </c>
      <c r="AM37" s="19" t="s">
        <v>107</v>
      </c>
    </row>
    <row r="38" spans="1:39" x14ac:dyDescent="0.2">
      <c r="A38" s="4" t="s">
        <v>90</v>
      </c>
      <c r="B38" s="19" t="s">
        <v>2536</v>
      </c>
      <c r="C38" t="s">
        <v>2536</v>
      </c>
      <c r="D38" s="19" t="s">
        <v>107</v>
      </c>
      <c r="E38" t="s">
        <v>289</v>
      </c>
      <c r="F38" t="s">
        <v>2537</v>
      </c>
      <c r="G38" t="s">
        <v>2328</v>
      </c>
      <c r="H38" t="s">
        <v>2538</v>
      </c>
      <c r="I38" t="s">
        <v>2539</v>
      </c>
      <c r="J38" s="19" t="s">
        <v>2540</v>
      </c>
      <c r="K38" t="s">
        <v>2541</v>
      </c>
      <c r="L38" t="s">
        <v>2362</v>
      </c>
      <c r="M38" t="s">
        <v>2542</v>
      </c>
      <c r="N38" t="s">
        <v>2200</v>
      </c>
      <c r="O38" t="s">
        <v>2207</v>
      </c>
      <c r="P38" t="s">
        <v>2012</v>
      </c>
      <c r="Q38" t="s">
        <v>2543</v>
      </c>
      <c r="R38" t="s">
        <v>1888</v>
      </c>
      <c r="S38" t="s">
        <v>2544</v>
      </c>
      <c r="T38" t="s">
        <v>2198</v>
      </c>
      <c r="U38" t="s">
        <v>2545</v>
      </c>
      <c r="V38" s="19" t="s">
        <v>1971</v>
      </c>
      <c r="W38" t="s">
        <v>2546</v>
      </c>
      <c r="X38" t="s">
        <v>2547</v>
      </c>
      <c r="Y38" s="19" t="s">
        <v>1598</v>
      </c>
      <c r="Z38" t="s">
        <v>2091</v>
      </c>
      <c r="AA38" t="s">
        <v>1149</v>
      </c>
      <c r="AB38" t="s">
        <v>2548</v>
      </c>
      <c r="AC38" s="19" t="s">
        <v>2549</v>
      </c>
      <c r="AD38" t="s">
        <v>1044</v>
      </c>
      <c r="AE38" t="s">
        <v>2209</v>
      </c>
      <c r="AF38" t="s">
        <v>2550</v>
      </c>
      <c r="AG38" t="s">
        <v>2551</v>
      </c>
      <c r="AH38" s="19" t="s">
        <v>1167</v>
      </c>
      <c r="AI38" t="s">
        <v>2552</v>
      </c>
      <c r="AJ38" s="19" t="s">
        <v>2553</v>
      </c>
      <c r="AK38" t="s">
        <v>238</v>
      </c>
      <c r="AL38" t="s">
        <v>2554</v>
      </c>
      <c r="AM38" s="19" t="s">
        <v>107</v>
      </c>
    </row>
    <row r="39" spans="1:39" x14ac:dyDescent="0.2">
      <c r="A39" s="4" t="s">
        <v>93</v>
      </c>
      <c r="B39" s="19" t="s">
        <v>178</v>
      </c>
      <c r="C39" t="s">
        <v>178</v>
      </c>
      <c r="D39" s="19" t="s">
        <v>107</v>
      </c>
      <c r="E39" t="s">
        <v>175</v>
      </c>
      <c r="F39" t="s">
        <v>181</v>
      </c>
      <c r="G39" t="s">
        <v>139</v>
      </c>
      <c r="H39" t="s">
        <v>183</v>
      </c>
      <c r="I39" t="s">
        <v>176</v>
      </c>
      <c r="J39" s="19" t="s">
        <v>182</v>
      </c>
      <c r="K39" t="s">
        <v>175</v>
      </c>
      <c r="L39" t="s">
        <v>181</v>
      </c>
      <c r="M39" t="s">
        <v>181</v>
      </c>
      <c r="N39" t="s">
        <v>181</v>
      </c>
      <c r="O39" t="s">
        <v>181</v>
      </c>
      <c r="P39" t="s">
        <v>107</v>
      </c>
      <c r="Q39" t="s">
        <v>107</v>
      </c>
      <c r="R39" t="s">
        <v>182</v>
      </c>
      <c r="S39" t="s">
        <v>107</v>
      </c>
      <c r="T39" t="s">
        <v>181</v>
      </c>
      <c r="U39" t="s">
        <v>175</v>
      </c>
      <c r="V39" s="19" t="s">
        <v>183</v>
      </c>
      <c r="W39" t="s">
        <v>183</v>
      </c>
      <c r="X39" t="s">
        <v>183</v>
      </c>
      <c r="Y39" s="19" t="s">
        <v>171</v>
      </c>
      <c r="Z39" t="s">
        <v>181</v>
      </c>
      <c r="AA39" t="s">
        <v>183</v>
      </c>
      <c r="AB39" t="s">
        <v>176</v>
      </c>
      <c r="AC39" s="19" t="s">
        <v>170</v>
      </c>
      <c r="AD39" t="s">
        <v>176</v>
      </c>
      <c r="AE39" t="s">
        <v>170</v>
      </c>
      <c r="AF39" t="s">
        <v>181</v>
      </c>
      <c r="AG39" t="s">
        <v>107</v>
      </c>
      <c r="AH39" s="19" t="s">
        <v>175</v>
      </c>
      <c r="AI39" t="s">
        <v>170</v>
      </c>
      <c r="AJ39" s="19" t="s">
        <v>173</v>
      </c>
      <c r="AK39" t="s">
        <v>174</v>
      </c>
      <c r="AL39" t="s">
        <v>176</v>
      </c>
      <c r="AM39" s="19" t="s">
        <v>107</v>
      </c>
    </row>
    <row r="40" spans="1:39" x14ac:dyDescent="0.2">
      <c r="A40" s="4" t="s">
        <v>90</v>
      </c>
      <c r="B40" s="19" t="s">
        <v>2047</v>
      </c>
      <c r="C40" t="s">
        <v>2047</v>
      </c>
      <c r="D40" s="19" t="s">
        <v>107</v>
      </c>
      <c r="E40" t="s">
        <v>2555</v>
      </c>
      <c r="F40" t="s">
        <v>624</v>
      </c>
      <c r="G40" t="s">
        <v>2556</v>
      </c>
      <c r="H40" t="s">
        <v>2557</v>
      </c>
      <c r="I40" t="s">
        <v>2558</v>
      </c>
      <c r="J40" s="19" t="s">
        <v>1915</v>
      </c>
      <c r="K40" t="s">
        <v>774</v>
      </c>
      <c r="L40" t="s">
        <v>2559</v>
      </c>
      <c r="M40" t="s">
        <v>450</v>
      </c>
      <c r="N40" t="s">
        <v>2560</v>
      </c>
      <c r="O40" t="s">
        <v>189</v>
      </c>
      <c r="P40" t="s">
        <v>107</v>
      </c>
      <c r="Q40" t="s">
        <v>107</v>
      </c>
      <c r="R40" t="s">
        <v>2561</v>
      </c>
      <c r="S40" t="s">
        <v>107</v>
      </c>
      <c r="T40" t="s">
        <v>2562</v>
      </c>
      <c r="U40" t="s">
        <v>1248</v>
      </c>
      <c r="V40" s="19" t="s">
        <v>2205</v>
      </c>
      <c r="W40" t="s">
        <v>2563</v>
      </c>
      <c r="X40" t="s">
        <v>2564</v>
      </c>
      <c r="Y40" s="19" t="s">
        <v>2565</v>
      </c>
      <c r="Z40" t="s">
        <v>773</v>
      </c>
      <c r="AA40" t="s">
        <v>956</v>
      </c>
      <c r="AB40" t="s">
        <v>2566</v>
      </c>
      <c r="AC40" s="19" t="s">
        <v>661</v>
      </c>
      <c r="AD40" t="s">
        <v>1361</v>
      </c>
      <c r="AE40" t="s">
        <v>1498</v>
      </c>
      <c r="AF40" t="s">
        <v>313</v>
      </c>
      <c r="AG40" t="s">
        <v>107</v>
      </c>
      <c r="AH40" s="19" t="s">
        <v>950</v>
      </c>
      <c r="AI40" t="s">
        <v>1116</v>
      </c>
      <c r="AJ40" s="19" t="s">
        <v>1077</v>
      </c>
      <c r="AK40" t="s">
        <v>2567</v>
      </c>
      <c r="AL40" t="s">
        <v>2568</v>
      </c>
      <c r="AM40" s="19" t="s">
        <v>107</v>
      </c>
    </row>
    <row r="41" spans="1:39" x14ac:dyDescent="0.2">
      <c r="A41" s="4" t="s">
        <v>94</v>
      </c>
      <c r="B41" s="19" t="s">
        <v>163</v>
      </c>
      <c r="C41" t="s">
        <v>163</v>
      </c>
      <c r="D41" s="19" t="s">
        <v>107</v>
      </c>
      <c r="E41" t="s">
        <v>176</v>
      </c>
      <c r="F41" t="s">
        <v>175</v>
      </c>
      <c r="G41" t="s">
        <v>139</v>
      </c>
      <c r="H41" t="s">
        <v>176</v>
      </c>
      <c r="I41" t="s">
        <v>170</v>
      </c>
      <c r="J41" s="19" t="s">
        <v>183</v>
      </c>
      <c r="K41" t="s">
        <v>149</v>
      </c>
      <c r="L41" t="s">
        <v>139</v>
      </c>
      <c r="M41" t="s">
        <v>183</v>
      </c>
      <c r="N41" t="s">
        <v>175</v>
      </c>
      <c r="O41" t="s">
        <v>175</v>
      </c>
      <c r="P41" t="s">
        <v>175</v>
      </c>
      <c r="Q41" t="s">
        <v>175</v>
      </c>
      <c r="R41" t="s">
        <v>139</v>
      </c>
      <c r="S41" t="s">
        <v>175</v>
      </c>
      <c r="T41" t="s">
        <v>107</v>
      </c>
      <c r="U41" t="s">
        <v>175</v>
      </c>
      <c r="V41" s="19" t="s">
        <v>107</v>
      </c>
      <c r="W41" t="s">
        <v>170</v>
      </c>
      <c r="X41" t="s">
        <v>182</v>
      </c>
      <c r="Y41" s="19" t="s">
        <v>164</v>
      </c>
      <c r="Z41" t="s">
        <v>182</v>
      </c>
      <c r="AA41" t="s">
        <v>170</v>
      </c>
      <c r="AB41" t="s">
        <v>170</v>
      </c>
      <c r="AC41" s="19" t="s">
        <v>117</v>
      </c>
      <c r="AD41" t="s">
        <v>149</v>
      </c>
      <c r="AE41" t="s">
        <v>117</v>
      </c>
      <c r="AF41" t="s">
        <v>175</v>
      </c>
      <c r="AG41" t="s">
        <v>175</v>
      </c>
      <c r="AH41" s="19" t="s">
        <v>107</v>
      </c>
      <c r="AI41" t="s">
        <v>173</v>
      </c>
      <c r="AJ41" s="19" t="s">
        <v>173</v>
      </c>
      <c r="AK41" t="s">
        <v>172</v>
      </c>
      <c r="AL41" t="s">
        <v>271</v>
      </c>
      <c r="AM41" s="19" t="s">
        <v>107</v>
      </c>
    </row>
    <row r="42" spans="1:39" x14ac:dyDescent="0.2">
      <c r="A42" s="4" t="s">
        <v>90</v>
      </c>
      <c r="B42" s="19" t="s">
        <v>472</v>
      </c>
      <c r="C42" t="s">
        <v>472</v>
      </c>
      <c r="D42" s="19" t="s">
        <v>107</v>
      </c>
      <c r="E42" t="s">
        <v>2117</v>
      </c>
      <c r="F42" t="s">
        <v>2045</v>
      </c>
      <c r="G42" t="s">
        <v>803</v>
      </c>
      <c r="H42" t="s">
        <v>2569</v>
      </c>
      <c r="I42" t="s">
        <v>2396</v>
      </c>
      <c r="J42" s="19" t="s">
        <v>2165</v>
      </c>
      <c r="K42" t="s">
        <v>2570</v>
      </c>
      <c r="L42" t="s">
        <v>2569</v>
      </c>
      <c r="M42" t="s">
        <v>1281</v>
      </c>
      <c r="N42" t="s">
        <v>1822</v>
      </c>
      <c r="O42" t="s">
        <v>820</v>
      </c>
      <c r="P42" t="s">
        <v>1823</v>
      </c>
      <c r="Q42" t="s">
        <v>1402</v>
      </c>
      <c r="R42" t="s">
        <v>2571</v>
      </c>
      <c r="S42" t="s">
        <v>2315</v>
      </c>
      <c r="T42" t="s">
        <v>107</v>
      </c>
      <c r="U42" t="s">
        <v>1090</v>
      </c>
      <c r="V42" s="19" t="s">
        <v>107</v>
      </c>
      <c r="W42" t="s">
        <v>2572</v>
      </c>
      <c r="X42" t="s">
        <v>958</v>
      </c>
      <c r="Y42" s="19" t="s">
        <v>2573</v>
      </c>
      <c r="Z42" t="s">
        <v>384</v>
      </c>
      <c r="AA42" t="s">
        <v>2574</v>
      </c>
      <c r="AB42" t="s">
        <v>2575</v>
      </c>
      <c r="AC42" s="19" t="s">
        <v>2576</v>
      </c>
      <c r="AD42" t="s">
        <v>1944</v>
      </c>
      <c r="AE42" t="s">
        <v>1420</v>
      </c>
      <c r="AF42" t="s">
        <v>2577</v>
      </c>
      <c r="AG42" t="s">
        <v>1829</v>
      </c>
      <c r="AH42" s="19" t="s">
        <v>107</v>
      </c>
      <c r="AI42" t="s">
        <v>1802</v>
      </c>
      <c r="AJ42" s="19" t="s">
        <v>1498</v>
      </c>
      <c r="AK42" t="s">
        <v>2578</v>
      </c>
      <c r="AL42" t="s">
        <v>2579</v>
      </c>
      <c r="AM42" s="19" t="s">
        <v>107</v>
      </c>
    </row>
    <row r="43" spans="1:39" x14ac:dyDescent="0.2">
      <c r="A43" s="4" t="s">
        <v>95</v>
      </c>
      <c r="B43" s="19" t="s">
        <v>170</v>
      </c>
      <c r="C43" t="s">
        <v>170</v>
      </c>
      <c r="D43" s="19" t="s">
        <v>107</v>
      </c>
      <c r="E43" t="s">
        <v>181</v>
      </c>
      <c r="F43" t="s">
        <v>175</v>
      </c>
      <c r="G43" t="s">
        <v>107</v>
      </c>
      <c r="H43" t="s">
        <v>175</v>
      </c>
      <c r="I43" t="s">
        <v>107</v>
      </c>
      <c r="J43" s="19" t="s">
        <v>181</v>
      </c>
      <c r="K43" t="s">
        <v>107</v>
      </c>
      <c r="L43" t="s">
        <v>107</v>
      </c>
      <c r="M43" t="s">
        <v>175</v>
      </c>
      <c r="N43" t="s">
        <v>107</v>
      </c>
      <c r="O43" t="s">
        <v>175</v>
      </c>
      <c r="P43" t="s">
        <v>107</v>
      </c>
      <c r="Q43" t="s">
        <v>175</v>
      </c>
      <c r="R43" t="s">
        <v>181</v>
      </c>
      <c r="S43" t="s">
        <v>175</v>
      </c>
      <c r="T43" t="s">
        <v>107</v>
      </c>
      <c r="U43" t="s">
        <v>107</v>
      </c>
      <c r="V43" s="19" t="s">
        <v>107</v>
      </c>
      <c r="W43" t="s">
        <v>183</v>
      </c>
      <c r="X43" t="s">
        <v>175</v>
      </c>
      <c r="Y43" s="19" t="s">
        <v>107</v>
      </c>
      <c r="Z43" t="s">
        <v>183</v>
      </c>
      <c r="AA43" t="s">
        <v>175</v>
      </c>
      <c r="AB43" t="s">
        <v>107</v>
      </c>
      <c r="AC43" s="19" t="s">
        <v>175</v>
      </c>
      <c r="AD43" t="s">
        <v>181</v>
      </c>
      <c r="AE43" t="s">
        <v>175</v>
      </c>
      <c r="AF43" t="s">
        <v>107</v>
      </c>
      <c r="AG43" t="s">
        <v>107</v>
      </c>
      <c r="AH43" s="19" t="s">
        <v>107</v>
      </c>
      <c r="AI43" t="s">
        <v>181</v>
      </c>
      <c r="AJ43" s="19" t="s">
        <v>181</v>
      </c>
      <c r="AK43" t="s">
        <v>139</v>
      </c>
      <c r="AL43" t="s">
        <v>182</v>
      </c>
      <c r="AM43" s="19" t="s">
        <v>107</v>
      </c>
    </row>
    <row r="44" spans="1:39" x14ac:dyDescent="0.2">
      <c r="A44" s="7" t="s">
        <v>90</v>
      </c>
      <c r="B44" s="21" t="s">
        <v>2495</v>
      </c>
      <c r="C44" s="22" t="s">
        <v>2495</v>
      </c>
      <c r="D44" s="21" t="s">
        <v>107</v>
      </c>
      <c r="E44" s="22" t="s">
        <v>2580</v>
      </c>
      <c r="F44" s="22" t="s">
        <v>1956</v>
      </c>
      <c r="G44" s="22" t="s">
        <v>107</v>
      </c>
      <c r="H44" s="22" t="s">
        <v>383</v>
      </c>
      <c r="I44" s="22" t="s">
        <v>107</v>
      </c>
      <c r="J44" s="21" t="s">
        <v>788</v>
      </c>
      <c r="K44" s="22" t="s">
        <v>107</v>
      </c>
      <c r="L44" s="22" t="s">
        <v>107</v>
      </c>
      <c r="M44" s="22" t="s">
        <v>767</v>
      </c>
      <c r="N44" s="22" t="s">
        <v>107</v>
      </c>
      <c r="O44" s="22" t="s">
        <v>1834</v>
      </c>
      <c r="P44" s="22" t="s">
        <v>107</v>
      </c>
      <c r="Q44" s="22" t="s">
        <v>1835</v>
      </c>
      <c r="R44" s="22" t="s">
        <v>2046</v>
      </c>
      <c r="S44" s="22" t="s">
        <v>1262</v>
      </c>
      <c r="T44" s="22" t="s">
        <v>107</v>
      </c>
      <c r="U44" s="22" t="s">
        <v>107</v>
      </c>
      <c r="V44" s="21" t="s">
        <v>107</v>
      </c>
      <c r="W44" s="22" t="s">
        <v>2581</v>
      </c>
      <c r="X44" s="22" t="s">
        <v>1253</v>
      </c>
      <c r="Y44" s="21" t="s">
        <v>107</v>
      </c>
      <c r="Z44" s="22" t="s">
        <v>213</v>
      </c>
      <c r="AA44" s="22" t="s">
        <v>1373</v>
      </c>
      <c r="AB44" s="22" t="s">
        <v>107</v>
      </c>
      <c r="AC44" s="21" t="s">
        <v>1509</v>
      </c>
      <c r="AD44" s="22" t="s">
        <v>2582</v>
      </c>
      <c r="AE44" s="22" t="s">
        <v>1838</v>
      </c>
      <c r="AF44" s="22" t="s">
        <v>107</v>
      </c>
      <c r="AG44" s="22" t="s">
        <v>107</v>
      </c>
      <c r="AH44" s="21" t="s">
        <v>107</v>
      </c>
      <c r="AI44" s="22" t="s">
        <v>2583</v>
      </c>
      <c r="AJ44" s="21" t="s">
        <v>608</v>
      </c>
      <c r="AK44" s="22" t="s">
        <v>593</v>
      </c>
      <c r="AL44" s="22" t="s">
        <v>2584</v>
      </c>
      <c r="AM44" s="21" t="s">
        <v>107</v>
      </c>
    </row>
    <row r="45" spans="1:39" x14ac:dyDescent="0.2">
      <c r="A45" s="4" t="s">
        <v>96</v>
      </c>
      <c r="B45" s="19" t="s">
        <v>439</v>
      </c>
      <c r="C45" t="s">
        <v>439</v>
      </c>
      <c r="D45" s="19" t="s">
        <v>107</v>
      </c>
      <c r="E45" t="s">
        <v>227</v>
      </c>
      <c r="F45" t="s">
        <v>122</v>
      </c>
      <c r="G45" t="s">
        <v>422</v>
      </c>
      <c r="H45" t="s">
        <v>118</v>
      </c>
      <c r="I45" t="s">
        <v>120</v>
      </c>
      <c r="J45" s="19" t="s">
        <v>180</v>
      </c>
      <c r="K45" t="s">
        <v>163</v>
      </c>
      <c r="L45" t="s">
        <v>147</v>
      </c>
      <c r="M45" t="s">
        <v>227</v>
      </c>
      <c r="N45" t="s">
        <v>173</v>
      </c>
      <c r="O45" t="s">
        <v>115</v>
      </c>
      <c r="P45" t="s">
        <v>183</v>
      </c>
      <c r="Q45" t="s">
        <v>172</v>
      </c>
      <c r="R45" t="s">
        <v>269</v>
      </c>
      <c r="S45" t="s">
        <v>164</v>
      </c>
      <c r="T45" t="s">
        <v>173</v>
      </c>
      <c r="U45" t="s">
        <v>224</v>
      </c>
      <c r="V45" s="19" t="s">
        <v>222</v>
      </c>
      <c r="W45" t="s">
        <v>1536</v>
      </c>
      <c r="X45" t="s">
        <v>114</v>
      </c>
      <c r="Y45" s="19" t="s">
        <v>141</v>
      </c>
      <c r="Z45" t="s">
        <v>159</v>
      </c>
      <c r="AA45" t="s">
        <v>116</v>
      </c>
      <c r="AB45" t="s">
        <v>120</v>
      </c>
      <c r="AC45" s="19" t="s">
        <v>872</v>
      </c>
      <c r="AD45" t="s">
        <v>414</v>
      </c>
      <c r="AE45" t="s">
        <v>1536</v>
      </c>
      <c r="AF45" t="s">
        <v>224</v>
      </c>
      <c r="AG45" t="s">
        <v>182</v>
      </c>
      <c r="AH45" s="19" t="s">
        <v>172</v>
      </c>
      <c r="AI45" t="s">
        <v>429</v>
      </c>
      <c r="AJ45" s="19" t="s">
        <v>1537</v>
      </c>
      <c r="AK45" t="s">
        <v>124</v>
      </c>
      <c r="AL45" t="s">
        <v>1536</v>
      </c>
      <c r="AM45" s="19" t="s">
        <v>175</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166</v>
      </c>
      <c r="C51" t="s">
        <v>107</v>
      </c>
      <c r="D51" s="19" t="s">
        <v>166</v>
      </c>
      <c r="E51" t="s">
        <v>270</v>
      </c>
      <c r="F51" t="s">
        <v>432</v>
      </c>
      <c r="G51" t="s">
        <v>177</v>
      </c>
      <c r="H51" t="s">
        <v>415</v>
      </c>
      <c r="I51" t="s">
        <v>415</v>
      </c>
      <c r="J51" s="19" t="s">
        <v>635</v>
      </c>
      <c r="K51" t="s">
        <v>171</v>
      </c>
      <c r="L51" t="s">
        <v>174</v>
      </c>
      <c r="M51" t="s">
        <v>147</v>
      </c>
      <c r="N51" t="s">
        <v>139</v>
      </c>
      <c r="O51" t="s">
        <v>179</v>
      </c>
      <c r="P51" t="s">
        <v>183</v>
      </c>
      <c r="Q51" t="s">
        <v>163</v>
      </c>
      <c r="R51" t="s">
        <v>432</v>
      </c>
      <c r="S51" t="s">
        <v>269</v>
      </c>
      <c r="T51" t="s">
        <v>171</v>
      </c>
      <c r="U51" t="s">
        <v>271</v>
      </c>
      <c r="V51" s="19" t="s">
        <v>169</v>
      </c>
      <c r="W51" t="s">
        <v>225</v>
      </c>
      <c r="X51" t="s">
        <v>1570</v>
      </c>
      <c r="Y51" s="19" t="s">
        <v>1455</v>
      </c>
      <c r="Z51" t="s">
        <v>122</v>
      </c>
      <c r="AA51" t="s">
        <v>229</v>
      </c>
      <c r="AB51" t="s">
        <v>227</v>
      </c>
      <c r="AC51" s="19" t="s">
        <v>1631</v>
      </c>
      <c r="AD51" t="s">
        <v>141</v>
      </c>
      <c r="AE51" t="s">
        <v>231</v>
      </c>
      <c r="AF51" t="s">
        <v>169</v>
      </c>
      <c r="AG51" t="s">
        <v>183</v>
      </c>
      <c r="AH51" s="19" t="s">
        <v>268</v>
      </c>
      <c r="AI51" t="s">
        <v>1841</v>
      </c>
      <c r="AJ51" s="19" t="s">
        <v>416</v>
      </c>
      <c r="AK51" t="s">
        <v>1632</v>
      </c>
      <c r="AL51" t="s">
        <v>1455</v>
      </c>
      <c r="AM51" s="19" t="s">
        <v>181</v>
      </c>
    </row>
    <row r="52" spans="1:39" x14ac:dyDescent="0.2">
      <c r="A52" s="7" t="s">
        <v>88</v>
      </c>
      <c r="B52" s="21" t="s">
        <v>1630</v>
      </c>
      <c r="C52" s="22" t="s">
        <v>107</v>
      </c>
      <c r="D52" s="21" t="s">
        <v>1630</v>
      </c>
      <c r="E52" s="22" t="s">
        <v>133</v>
      </c>
      <c r="F52" s="22" t="s">
        <v>134</v>
      </c>
      <c r="G52" s="22" t="s">
        <v>432</v>
      </c>
      <c r="H52" s="22" t="s">
        <v>113</v>
      </c>
      <c r="I52" s="22" t="s">
        <v>422</v>
      </c>
      <c r="J52" s="21" t="s">
        <v>431</v>
      </c>
      <c r="K52" s="22" t="s">
        <v>171</v>
      </c>
      <c r="L52" s="22" t="s">
        <v>172</v>
      </c>
      <c r="M52" s="22" t="s">
        <v>132</v>
      </c>
      <c r="N52" s="22" t="s">
        <v>181</v>
      </c>
      <c r="O52" s="22" t="s">
        <v>152</v>
      </c>
      <c r="P52" s="22" t="s">
        <v>170</v>
      </c>
      <c r="Q52" s="22" t="s">
        <v>222</v>
      </c>
      <c r="R52" s="22" t="s">
        <v>422</v>
      </c>
      <c r="S52" s="22" t="s">
        <v>179</v>
      </c>
      <c r="T52" s="22" t="s">
        <v>172</v>
      </c>
      <c r="U52" s="22" t="s">
        <v>271</v>
      </c>
      <c r="V52" s="21" t="s">
        <v>174</v>
      </c>
      <c r="W52" s="22" t="s">
        <v>230</v>
      </c>
      <c r="X52" s="22" t="s">
        <v>427</v>
      </c>
      <c r="Y52" s="21" t="s">
        <v>412</v>
      </c>
      <c r="Z52" s="22" t="s">
        <v>119</v>
      </c>
      <c r="AA52" s="22" t="s">
        <v>116</v>
      </c>
      <c r="AB52" s="22" t="s">
        <v>177</v>
      </c>
      <c r="AC52" s="21" t="s">
        <v>159</v>
      </c>
      <c r="AD52" s="22" t="s">
        <v>1631</v>
      </c>
      <c r="AE52" s="22" t="s">
        <v>512</v>
      </c>
      <c r="AF52" s="22" t="s">
        <v>270</v>
      </c>
      <c r="AG52" s="22" t="s">
        <v>139</v>
      </c>
      <c r="AH52" s="21" t="s">
        <v>224</v>
      </c>
      <c r="AI52" s="22" t="s">
        <v>428</v>
      </c>
      <c r="AJ52" s="21" t="s">
        <v>145</v>
      </c>
      <c r="AK52" s="22" t="s">
        <v>1632</v>
      </c>
      <c r="AL52" s="22" t="s">
        <v>1570</v>
      </c>
      <c r="AM52" s="21" t="s">
        <v>182</v>
      </c>
    </row>
    <row r="53" spans="1:39" x14ac:dyDescent="0.2">
      <c r="A53" s="4" t="s">
        <v>89</v>
      </c>
      <c r="B53" s="19" t="s">
        <v>147</v>
      </c>
      <c r="C53" t="s">
        <v>107</v>
      </c>
      <c r="D53" s="19" t="s">
        <v>147</v>
      </c>
      <c r="E53" t="s">
        <v>182</v>
      </c>
      <c r="F53" t="s">
        <v>117</v>
      </c>
      <c r="G53" t="s">
        <v>182</v>
      </c>
      <c r="H53" t="s">
        <v>182</v>
      </c>
      <c r="I53" t="s">
        <v>183</v>
      </c>
      <c r="J53" s="19" t="s">
        <v>181</v>
      </c>
      <c r="K53" t="s">
        <v>175</v>
      </c>
      <c r="L53" t="s">
        <v>181</v>
      </c>
      <c r="M53" t="s">
        <v>181</v>
      </c>
      <c r="N53" t="s">
        <v>175</v>
      </c>
      <c r="O53" t="s">
        <v>182</v>
      </c>
      <c r="P53" t="s">
        <v>175</v>
      </c>
      <c r="Q53" t="s">
        <v>183</v>
      </c>
      <c r="R53" t="s">
        <v>139</v>
      </c>
      <c r="S53" t="s">
        <v>139</v>
      </c>
      <c r="T53" t="s">
        <v>139</v>
      </c>
      <c r="U53" t="s">
        <v>181</v>
      </c>
      <c r="V53" s="19" t="s">
        <v>181</v>
      </c>
      <c r="W53" t="s">
        <v>182</v>
      </c>
      <c r="X53" t="s">
        <v>171</v>
      </c>
      <c r="Y53" s="19" t="s">
        <v>173</v>
      </c>
      <c r="Z53" t="s">
        <v>183</v>
      </c>
      <c r="AA53" t="s">
        <v>173</v>
      </c>
      <c r="AB53" t="s">
        <v>182</v>
      </c>
      <c r="AC53" s="19" t="s">
        <v>176</v>
      </c>
      <c r="AD53" t="s">
        <v>117</v>
      </c>
      <c r="AE53" t="s">
        <v>176</v>
      </c>
      <c r="AF53" t="s">
        <v>139</v>
      </c>
      <c r="AG53" t="s">
        <v>107</v>
      </c>
      <c r="AH53" s="19" t="s">
        <v>182</v>
      </c>
      <c r="AI53" t="s">
        <v>173</v>
      </c>
      <c r="AJ53" s="19" t="s">
        <v>172</v>
      </c>
      <c r="AK53" t="s">
        <v>174</v>
      </c>
      <c r="AL53" t="s">
        <v>171</v>
      </c>
      <c r="AM53" s="19" t="s">
        <v>107</v>
      </c>
    </row>
    <row r="54" spans="1:39" x14ac:dyDescent="0.2">
      <c r="A54" s="4" t="s">
        <v>90</v>
      </c>
      <c r="B54" s="19" t="s">
        <v>790</v>
      </c>
      <c r="C54" t="s">
        <v>107</v>
      </c>
      <c r="D54" s="19" t="s">
        <v>790</v>
      </c>
      <c r="E54" t="s">
        <v>2057</v>
      </c>
      <c r="F54" t="s">
        <v>2585</v>
      </c>
      <c r="G54" t="s">
        <v>830</v>
      </c>
      <c r="H54" t="s">
        <v>2586</v>
      </c>
      <c r="I54" t="s">
        <v>1746</v>
      </c>
      <c r="J54" s="19" t="s">
        <v>1090</v>
      </c>
      <c r="K54" t="s">
        <v>1089</v>
      </c>
      <c r="L54" t="s">
        <v>471</v>
      </c>
      <c r="M54" t="s">
        <v>2587</v>
      </c>
      <c r="N54" t="s">
        <v>487</v>
      </c>
      <c r="O54" t="s">
        <v>1707</v>
      </c>
      <c r="P54" t="s">
        <v>2060</v>
      </c>
      <c r="Q54" t="s">
        <v>908</v>
      </c>
      <c r="R54" t="s">
        <v>584</v>
      </c>
      <c r="S54" t="s">
        <v>2588</v>
      </c>
      <c r="T54" t="s">
        <v>653</v>
      </c>
      <c r="U54" t="s">
        <v>2589</v>
      </c>
      <c r="V54" s="19" t="s">
        <v>2308</v>
      </c>
      <c r="W54" t="s">
        <v>2590</v>
      </c>
      <c r="X54" t="s">
        <v>2235</v>
      </c>
      <c r="Y54" s="19" t="s">
        <v>2591</v>
      </c>
      <c r="Z54" t="s">
        <v>2227</v>
      </c>
      <c r="AA54" t="s">
        <v>1933</v>
      </c>
      <c r="AB54" t="s">
        <v>2338</v>
      </c>
      <c r="AC54" s="19" t="s">
        <v>1706</v>
      </c>
      <c r="AD54" t="s">
        <v>910</v>
      </c>
      <c r="AE54" t="s">
        <v>586</v>
      </c>
      <c r="AF54" t="s">
        <v>1731</v>
      </c>
      <c r="AG54" t="s">
        <v>1858</v>
      </c>
      <c r="AH54" s="19" t="s">
        <v>2592</v>
      </c>
      <c r="AI54" t="s">
        <v>2593</v>
      </c>
      <c r="AJ54" s="19" t="s">
        <v>404</v>
      </c>
      <c r="AK54" t="s">
        <v>2594</v>
      </c>
      <c r="AL54" t="s">
        <v>1064</v>
      </c>
      <c r="AM54" s="19" t="s">
        <v>107</v>
      </c>
    </row>
    <row r="55" spans="1:39" x14ac:dyDescent="0.2">
      <c r="A55" s="4" t="s">
        <v>91</v>
      </c>
      <c r="B55" s="19" t="s">
        <v>229</v>
      </c>
      <c r="C55" t="s">
        <v>107</v>
      </c>
      <c r="D55" s="19" t="s">
        <v>229</v>
      </c>
      <c r="E55" t="s">
        <v>183</v>
      </c>
      <c r="F55" t="s">
        <v>117</v>
      </c>
      <c r="G55" t="s">
        <v>164</v>
      </c>
      <c r="H55" t="s">
        <v>270</v>
      </c>
      <c r="I55" t="s">
        <v>149</v>
      </c>
      <c r="J55" s="19" t="s">
        <v>171</v>
      </c>
      <c r="K55" t="s">
        <v>175</v>
      </c>
      <c r="L55" t="s">
        <v>139</v>
      </c>
      <c r="M55" t="s">
        <v>164</v>
      </c>
      <c r="N55" t="s">
        <v>175</v>
      </c>
      <c r="O55" t="s">
        <v>149</v>
      </c>
      <c r="P55" t="s">
        <v>175</v>
      </c>
      <c r="Q55" t="s">
        <v>183</v>
      </c>
      <c r="R55" t="s">
        <v>171</v>
      </c>
      <c r="S55" t="s">
        <v>182</v>
      </c>
      <c r="T55" t="s">
        <v>107</v>
      </c>
      <c r="U55" t="s">
        <v>176</v>
      </c>
      <c r="V55" s="19" t="s">
        <v>170</v>
      </c>
      <c r="W55" t="s">
        <v>171</v>
      </c>
      <c r="X55" t="s">
        <v>223</v>
      </c>
      <c r="Y55" s="19" t="s">
        <v>179</v>
      </c>
      <c r="Z55" t="s">
        <v>133</v>
      </c>
      <c r="AA55" t="s">
        <v>174</v>
      </c>
      <c r="AB55" t="s">
        <v>170</v>
      </c>
      <c r="AC55" s="19" t="s">
        <v>222</v>
      </c>
      <c r="AD55" t="s">
        <v>270</v>
      </c>
      <c r="AE55" t="s">
        <v>179</v>
      </c>
      <c r="AF55" t="s">
        <v>183</v>
      </c>
      <c r="AG55" t="s">
        <v>107</v>
      </c>
      <c r="AH55" s="19" t="s">
        <v>182</v>
      </c>
      <c r="AI55" t="s">
        <v>165</v>
      </c>
      <c r="AJ55" s="19" t="s">
        <v>121</v>
      </c>
      <c r="AK55" t="s">
        <v>180</v>
      </c>
      <c r="AL55" t="s">
        <v>178</v>
      </c>
      <c r="AM55" s="19" t="s">
        <v>107</v>
      </c>
    </row>
    <row r="56" spans="1:39" x14ac:dyDescent="0.2">
      <c r="A56" s="4" t="s">
        <v>90</v>
      </c>
      <c r="B56" s="19" t="s">
        <v>2271</v>
      </c>
      <c r="C56" t="s">
        <v>107</v>
      </c>
      <c r="D56" s="19" t="s">
        <v>2271</v>
      </c>
      <c r="E56" t="s">
        <v>2233</v>
      </c>
      <c r="F56" t="s">
        <v>2595</v>
      </c>
      <c r="G56" t="s">
        <v>2544</v>
      </c>
      <c r="H56" t="s">
        <v>1011</v>
      </c>
      <c r="I56" t="s">
        <v>2596</v>
      </c>
      <c r="J56" s="19" t="s">
        <v>1417</v>
      </c>
      <c r="K56" t="s">
        <v>2436</v>
      </c>
      <c r="L56" t="s">
        <v>2597</v>
      </c>
      <c r="M56" t="s">
        <v>2598</v>
      </c>
      <c r="N56" t="s">
        <v>681</v>
      </c>
      <c r="O56" t="s">
        <v>2599</v>
      </c>
      <c r="P56" t="s">
        <v>1136</v>
      </c>
      <c r="Q56" t="s">
        <v>2095</v>
      </c>
      <c r="R56" t="s">
        <v>840</v>
      </c>
      <c r="S56" t="s">
        <v>2471</v>
      </c>
      <c r="T56" t="s">
        <v>107</v>
      </c>
      <c r="U56" t="s">
        <v>2600</v>
      </c>
      <c r="V56" s="19" t="s">
        <v>2601</v>
      </c>
      <c r="W56" t="s">
        <v>1741</v>
      </c>
      <c r="X56" t="s">
        <v>1775</v>
      </c>
      <c r="Y56" s="19" t="s">
        <v>858</v>
      </c>
      <c r="Z56" t="s">
        <v>2602</v>
      </c>
      <c r="AA56" t="s">
        <v>2603</v>
      </c>
      <c r="AB56" t="s">
        <v>2604</v>
      </c>
      <c r="AC56" s="19" t="s">
        <v>2380</v>
      </c>
      <c r="AD56" t="s">
        <v>1230</v>
      </c>
      <c r="AE56" t="s">
        <v>1440</v>
      </c>
      <c r="AF56" t="s">
        <v>2605</v>
      </c>
      <c r="AG56" t="s">
        <v>107</v>
      </c>
      <c r="AH56" s="19" t="s">
        <v>2606</v>
      </c>
      <c r="AI56" t="s">
        <v>2554</v>
      </c>
      <c r="AJ56" s="19" t="s">
        <v>2607</v>
      </c>
      <c r="AK56" t="s">
        <v>2608</v>
      </c>
      <c r="AL56" t="s">
        <v>1774</v>
      </c>
      <c r="AM56" s="19" t="s">
        <v>107</v>
      </c>
    </row>
    <row r="57" spans="1:39" x14ac:dyDescent="0.2">
      <c r="A57" s="4" t="s">
        <v>92</v>
      </c>
      <c r="B57" s="19" t="s">
        <v>872</v>
      </c>
      <c r="C57" t="s">
        <v>107</v>
      </c>
      <c r="D57" s="19" t="s">
        <v>872</v>
      </c>
      <c r="E57" t="s">
        <v>170</v>
      </c>
      <c r="F57" t="s">
        <v>117</v>
      </c>
      <c r="G57" t="s">
        <v>149</v>
      </c>
      <c r="H57" t="s">
        <v>271</v>
      </c>
      <c r="I57" t="s">
        <v>172</v>
      </c>
      <c r="J57" s="19" t="s">
        <v>147</v>
      </c>
      <c r="K57" t="s">
        <v>183</v>
      </c>
      <c r="L57" t="s">
        <v>182</v>
      </c>
      <c r="M57" t="s">
        <v>171</v>
      </c>
      <c r="N57" t="s">
        <v>175</v>
      </c>
      <c r="O57" t="s">
        <v>171</v>
      </c>
      <c r="P57" t="s">
        <v>139</v>
      </c>
      <c r="Q57" t="s">
        <v>182</v>
      </c>
      <c r="R57" t="s">
        <v>164</v>
      </c>
      <c r="S57" t="s">
        <v>149</v>
      </c>
      <c r="T57" t="s">
        <v>170</v>
      </c>
      <c r="U57" t="s">
        <v>181</v>
      </c>
      <c r="V57" s="19" t="s">
        <v>182</v>
      </c>
      <c r="W57" t="s">
        <v>270</v>
      </c>
      <c r="X57" t="s">
        <v>178</v>
      </c>
      <c r="Y57" s="19" t="s">
        <v>132</v>
      </c>
      <c r="Z57" t="s">
        <v>269</v>
      </c>
      <c r="AA57" t="s">
        <v>174</v>
      </c>
      <c r="AB57" t="s">
        <v>172</v>
      </c>
      <c r="AC57" s="19" t="s">
        <v>223</v>
      </c>
      <c r="AD57" t="s">
        <v>132</v>
      </c>
      <c r="AE57" t="s">
        <v>178</v>
      </c>
      <c r="AF57" t="s">
        <v>139</v>
      </c>
      <c r="AG57" t="s">
        <v>175</v>
      </c>
      <c r="AH57" s="19" t="s">
        <v>139</v>
      </c>
      <c r="AI57" t="s">
        <v>150</v>
      </c>
      <c r="AJ57" s="19" t="s">
        <v>163</v>
      </c>
      <c r="AK57" t="s">
        <v>225</v>
      </c>
      <c r="AL57" t="s">
        <v>147</v>
      </c>
      <c r="AM57" s="19" t="s">
        <v>182</v>
      </c>
    </row>
    <row r="58" spans="1:39" x14ac:dyDescent="0.2">
      <c r="A58" s="4" t="s">
        <v>90</v>
      </c>
      <c r="B58" s="19" t="s">
        <v>2609</v>
      </c>
      <c r="C58" t="s">
        <v>107</v>
      </c>
      <c r="D58" s="19" t="s">
        <v>2609</v>
      </c>
      <c r="E58" t="s">
        <v>2610</v>
      </c>
      <c r="F58" t="s">
        <v>1280</v>
      </c>
      <c r="G58" t="s">
        <v>2611</v>
      </c>
      <c r="H58" t="s">
        <v>2612</v>
      </c>
      <c r="I58" t="s">
        <v>2613</v>
      </c>
      <c r="J58" s="19" t="s">
        <v>1190</v>
      </c>
      <c r="K58" t="s">
        <v>2614</v>
      </c>
      <c r="L58" t="s">
        <v>1896</v>
      </c>
      <c r="M58" t="s">
        <v>1988</v>
      </c>
      <c r="N58" t="s">
        <v>681</v>
      </c>
      <c r="O58" t="s">
        <v>2615</v>
      </c>
      <c r="P58" t="s">
        <v>1897</v>
      </c>
      <c r="Q58" t="s">
        <v>2616</v>
      </c>
      <c r="R58" t="s">
        <v>736</v>
      </c>
      <c r="S58" t="s">
        <v>542</v>
      </c>
      <c r="T58" t="s">
        <v>2617</v>
      </c>
      <c r="U58" t="s">
        <v>2407</v>
      </c>
      <c r="V58" s="19" t="s">
        <v>2023</v>
      </c>
      <c r="W58" t="s">
        <v>2618</v>
      </c>
      <c r="X58" t="s">
        <v>1751</v>
      </c>
      <c r="Y58" s="19" t="s">
        <v>2619</v>
      </c>
      <c r="Z58" t="s">
        <v>248</v>
      </c>
      <c r="AA58" t="s">
        <v>2620</v>
      </c>
      <c r="AB58" t="s">
        <v>2621</v>
      </c>
      <c r="AC58" s="19" t="s">
        <v>444</v>
      </c>
      <c r="AD58" t="s">
        <v>2622</v>
      </c>
      <c r="AE58" t="s">
        <v>2623</v>
      </c>
      <c r="AF58" t="s">
        <v>2014</v>
      </c>
      <c r="AG58" t="s">
        <v>1907</v>
      </c>
      <c r="AH58" s="19" t="s">
        <v>2624</v>
      </c>
      <c r="AI58" t="s">
        <v>2530</v>
      </c>
      <c r="AJ58" s="19" t="s">
        <v>2625</v>
      </c>
      <c r="AK58" t="s">
        <v>2626</v>
      </c>
      <c r="AL58" t="s">
        <v>1004</v>
      </c>
      <c r="AM58" s="19" t="s">
        <v>409</v>
      </c>
    </row>
    <row r="59" spans="1:39" x14ac:dyDescent="0.2">
      <c r="A59" s="4" t="s">
        <v>93</v>
      </c>
      <c r="B59" s="19" t="s">
        <v>432</v>
      </c>
      <c r="C59" t="s">
        <v>107</v>
      </c>
      <c r="D59" s="19" t="s">
        <v>432</v>
      </c>
      <c r="E59" t="s">
        <v>181</v>
      </c>
      <c r="F59" t="s">
        <v>170</v>
      </c>
      <c r="G59" t="s">
        <v>139</v>
      </c>
      <c r="H59" t="s">
        <v>176</v>
      </c>
      <c r="I59" t="s">
        <v>139</v>
      </c>
      <c r="J59" s="19" t="s">
        <v>164</v>
      </c>
      <c r="K59" t="s">
        <v>139</v>
      </c>
      <c r="L59" t="s">
        <v>175</v>
      </c>
      <c r="M59" t="s">
        <v>139</v>
      </c>
      <c r="N59" t="s">
        <v>107</v>
      </c>
      <c r="O59" t="s">
        <v>183</v>
      </c>
      <c r="P59" t="s">
        <v>181</v>
      </c>
      <c r="Q59" t="s">
        <v>183</v>
      </c>
      <c r="R59" t="s">
        <v>170</v>
      </c>
      <c r="S59" t="s">
        <v>139</v>
      </c>
      <c r="T59" t="s">
        <v>175</v>
      </c>
      <c r="U59" t="s">
        <v>182</v>
      </c>
      <c r="V59" s="19" t="s">
        <v>175</v>
      </c>
      <c r="W59" t="s">
        <v>176</v>
      </c>
      <c r="X59" t="s">
        <v>172</v>
      </c>
      <c r="Y59" s="19" t="s">
        <v>271</v>
      </c>
      <c r="Z59" t="s">
        <v>173</v>
      </c>
      <c r="AA59" t="s">
        <v>170</v>
      </c>
      <c r="AB59" t="s">
        <v>183</v>
      </c>
      <c r="AC59" s="19" t="s">
        <v>171</v>
      </c>
      <c r="AD59" t="s">
        <v>174</v>
      </c>
      <c r="AE59" t="s">
        <v>170</v>
      </c>
      <c r="AF59" t="s">
        <v>182</v>
      </c>
      <c r="AG59" t="s">
        <v>181</v>
      </c>
      <c r="AH59" s="19" t="s">
        <v>181</v>
      </c>
      <c r="AI59" t="s">
        <v>164</v>
      </c>
      <c r="AJ59" s="19" t="s">
        <v>169</v>
      </c>
      <c r="AK59" t="s">
        <v>169</v>
      </c>
      <c r="AL59" t="s">
        <v>271</v>
      </c>
      <c r="AM59" s="19" t="s">
        <v>107</v>
      </c>
    </row>
    <row r="60" spans="1:39" x14ac:dyDescent="0.2">
      <c r="A60" s="4" t="s">
        <v>90</v>
      </c>
      <c r="B60" s="19" t="s">
        <v>2250</v>
      </c>
      <c r="C60" t="s">
        <v>107</v>
      </c>
      <c r="D60" s="19" t="s">
        <v>2250</v>
      </c>
      <c r="E60" t="s">
        <v>1067</v>
      </c>
      <c r="F60" t="s">
        <v>2627</v>
      </c>
      <c r="G60" t="s">
        <v>567</v>
      </c>
      <c r="H60" t="s">
        <v>988</v>
      </c>
      <c r="I60" t="s">
        <v>1922</v>
      </c>
      <c r="J60" s="19" t="s">
        <v>2628</v>
      </c>
      <c r="K60" t="s">
        <v>2629</v>
      </c>
      <c r="L60" t="s">
        <v>2630</v>
      </c>
      <c r="M60" t="s">
        <v>2631</v>
      </c>
      <c r="N60" t="s">
        <v>107</v>
      </c>
      <c r="O60" t="s">
        <v>2632</v>
      </c>
      <c r="P60" t="s">
        <v>2633</v>
      </c>
      <c r="Q60" t="s">
        <v>2634</v>
      </c>
      <c r="R60" t="s">
        <v>2635</v>
      </c>
      <c r="S60" t="s">
        <v>2063</v>
      </c>
      <c r="T60" t="s">
        <v>909</v>
      </c>
      <c r="U60" t="s">
        <v>2597</v>
      </c>
      <c r="V60" s="19" t="s">
        <v>2298</v>
      </c>
      <c r="W60" t="s">
        <v>2636</v>
      </c>
      <c r="X60" t="s">
        <v>2566</v>
      </c>
      <c r="Y60" s="19" t="s">
        <v>2637</v>
      </c>
      <c r="Z60" t="s">
        <v>2299</v>
      </c>
      <c r="AA60" t="s">
        <v>2638</v>
      </c>
      <c r="AB60" t="s">
        <v>2639</v>
      </c>
      <c r="AC60" s="19" t="s">
        <v>2640</v>
      </c>
      <c r="AD60" t="s">
        <v>2512</v>
      </c>
      <c r="AE60" t="s">
        <v>2641</v>
      </c>
      <c r="AF60" t="s">
        <v>2642</v>
      </c>
      <c r="AG60" t="s">
        <v>1946</v>
      </c>
      <c r="AH60" s="19" t="s">
        <v>2643</v>
      </c>
      <c r="AI60" t="s">
        <v>2644</v>
      </c>
      <c r="AJ60" s="19" t="s">
        <v>2152</v>
      </c>
      <c r="AK60" t="s">
        <v>2645</v>
      </c>
      <c r="AL60" t="s">
        <v>2646</v>
      </c>
      <c r="AM60" s="19" t="s">
        <v>107</v>
      </c>
    </row>
    <row r="61" spans="1:39" x14ac:dyDescent="0.2">
      <c r="A61" s="4" t="s">
        <v>94</v>
      </c>
      <c r="B61" s="19" t="s">
        <v>147</v>
      </c>
      <c r="C61" t="s">
        <v>107</v>
      </c>
      <c r="D61" s="19" t="s">
        <v>147</v>
      </c>
      <c r="E61" t="s">
        <v>181</v>
      </c>
      <c r="F61" t="s">
        <v>181</v>
      </c>
      <c r="G61" t="s">
        <v>182</v>
      </c>
      <c r="H61" t="s">
        <v>170</v>
      </c>
      <c r="I61" t="s">
        <v>176</v>
      </c>
      <c r="J61" s="19" t="s">
        <v>183</v>
      </c>
      <c r="K61" t="s">
        <v>181</v>
      </c>
      <c r="L61" t="s">
        <v>139</v>
      </c>
      <c r="M61" t="s">
        <v>183</v>
      </c>
      <c r="N61" t="s">
        <v>107</v>
      </c>
      <c r="O61" t="s">
        <v>181</v>
      </c>
      <c r="P61" t="s">
        <v>107</v>
      </c>
      <c r="Q61" t="s">
        <v>139</v>
      </c>
      <c r="R61" t="s">
        <v>175</v>
      </c>
      <c r="S61" t="s">
        <v>176</v>
      </c>
      <c r="T61" t="s">
        <v>181</v>
      </c>
      <c r="U61" t="s">
        <v>175</v>
      </c>
      <c r="V61" s="19" t="s">
        <v>175</v>
      </c>
      <c r="W61" t="s">
        <v>173</v>
      </c>
      <c r="X61" t="s">
        <v>117</v>
      </c>
      <c r="Y61" s="19" t="s">
        <v>170</v>
      </c>
      <c r="Z61" t="s">
        <v>170</v>
      </c>
      <c r="AA61" t="s">
        <v>170</v>
      </c>
      <c r="AB61" t="s">
        <v>139</v>
      </c>
      <c r="AC61" s="19" t="s">
        <v>149</v>
      </c>
      <c r="AD61" t="s">
        <v>117</v>
      </c>
      <c r="AE61" t="s">
        <v>170</v>
      </c>
      <c r="AF61" t="s">
        <v>175</v>
      </c>
      <c r="AG61" t="s">
        <v>175</v>
      </c>
      <c r="AH61" s="19" t="s">
        <v>139</v>
      </c>
      <c r="AI61" t="s">
        <v>171</v>
      </c>
      <c r="AJ61" s="19" t="s">
        <v>171</v>
      </c>
      <c r="AK61" t="s">
        <v>174</v>
      </c>
      <c r="AL61" t="s">
        <v>173</v>
      </c>
      <c r="AM61" s="19" t="s">
        <v>107</v>
      </c>
    </row>
    <row r="62" spans="1:39" x14ac:dyDescent="0.2">
      <c r="A62" s="4" t="s">
        <v>90</v>
      </c>
      <c r="B62" s="19" t="s">
        <v>1224</v>
      </c>
      <c r="C62" t="s">
        <v>107</v>
      </c>
      <c r="D62" s="19" t="s">
        <v>1224</v>
      </c>
      <c r="E62" t="s">
        <v>1115</v>
      </c>
      <c r="F62" t="s">
        <v>395</v>
      </c>
      <c r="G62" t="s">
        <v>2565</v>
      </c>
      <c r="H62" t="s">
        <v>1289</v>
      </c>
      <c r="I62" t="s">
        <v>2647</v>
      </c>
      <c r="J62" s="19" t="s">
        <v>1813</v>
      </c>
      <c r="K62" t="s">
        <v>1641</v>
      </c>
      <c r="L62" t="s">
        <v>2648</v>
      </c>
      <c r="M62" t="s">
        <v>2486</v>
      </c>
      <c r="N62" t="s">
        <v>107</v>
      </c>
      <c r="O62" t="s">
        <v>618</v>
      </c>
      <c r="P62" t="s">
        <v>107</v>
      </c>
      <c r="Q62" t="s">
        <v>2649</v>
      </c>
      <c r="R62" t="s">
        <v>2228</v>
      </c>
      <c r="S62" t="s">
        <v>2650</v>
      </c>
      <c r="T62" t="s">
        <v>1938</v>
      </c>
      <c r="U62" t="s">
        <v>2489</v>
      </c>
      <c r="V62" s="19" t="s">
        <v>2651</v>
      </c>
      <c r="W62" t="s">
        <v>2652</v>
      </c>
      <c r="X62" t="s">
        <v>2653</v>
      </c>
      <c r="Y62" s="19" t="s">
        <v>618</v>
      </c>
      <c r="Z62" t="s">
        <v>2654</v>
      </c>
      <c r="AA62" t="s">
        <v>2655</v>
      </c>
      <c r="AB62" t="s">
        <v>1822</v>
      </c>
      <c r="AC62" s="19" t="s">
        <v>2247</v>
      </c>
      <c r="AD62" t="s">
        <v>2656</v>
      </c>
      <c r="AE62" t="s">
        <v>641</v>
      </c>
      <c r="AF62" t="s">
        <v>595</v>
      </c>
      <c r="AG62" t="s">
        <v>1925</v>
      </c>
      <c r="AH62" s="19" t="s">
        <v>1927</v>
      </c>
      <c r="AI62" t="s">
        <v>1220</v>
      </c>
      <c r="AJ62" s="19" t="s">
        <v>472</v>
      </c>
      <c r="AK62" t="s">
        <v>1104</v>
      </c>
      <c r="AL62" t="s">
        <v>2657</v>
      </c>
      <c r="AM62" s="19" t="s">
        <v>107</v>
      </c>
    </row>
    <row r="63" spans="1:39" x14ac:dyDescent="0.2">
      <c r="A63" s="4" t="s">
        <v>95</v>
      </c>
      <c r="B63" s="19" t="s">
        <v>182</v>
      </c>
      <c r="C63" t="s">
        <v>107</v>
      </c>
      <c r="D63" s="19" t="s">
        <v>182</v>
      </c>
      <c r="E63" t="s">
        <v>107</v>
      </c>
      <c r="F63" t="s">
        <v>175</v>
      </c>
      <c r="G63" t="s">
        <v>107</v>
      </c>
      <c r="H63" t="s">
        <v>175</v>
      </c>
      <c r="I63" t="s">
        <v>175</v>
      </c>
      <c r="J63" s="19" t="s">
        <v>175</v>
      </c>
      <c r="K63" t="s">
        <v>107</v>
      </c>
      <c r="L63" t="s">
        <v>107</v>
      </c>
      <c r="M63" t="s">
        <v>107</v>
      </c>
      <c r="N63" t="s">
        <v>107</v>
      </c>
      <c r="O63" t="s">
        <v>107</v>
      </c>
      <c r="P63" t="s">
        <v>107</v>
      </c>
      <c r="Q63" t="s">
        <v>107</v>
      </c>
      <c r="R63" t="s">
        <v>175</v>
      </c>
      <c r="S63" t="s">
        <v>181</v>
      </c>
      <c r="T63" t="s">
        <v>107</v>
      </c>
      <c r="U63" t="s">
        <v>107</v>
      </c>
      <c r="V63" s="19" t="s">
        <v>175</v>
      </c>
      <c r="W63" t="s">
        <v>175</v>
      </c>
      <c r="X63" t="s">
        <v>181</v>
      </c>
      <c r="Y63" s="19" t="s">
        <v>175</v>
      </c>
      <c r="Z63" t="s">
        <v>181</v>
      </c>
      <c r="AA63" t="s">
        <v>175</v>
      </c>
      <c r="AB63" t="s">
        <v>175</v>
      </c>
      <c r="AC63" s="19" t="s">
        <v>107</v>
      </c>
      <c r="AD63" t="s">
        <v>107</v>
      </c>
      <c r="AE63" t="s">
        <v>175</v>
      </c>
      <c r="AF63" t="s">
        <v>107</v>
      </c>
      <c r="AG63" t="s">
        <v>107</v>
      </c>
      <c r="AH63" s="19" t="s">
        <v>175</v>
      </c>
      <c r="AI63" t="s">
        <v>181</v>
      </c>
      <c r="AJ63" s="19" t="s">
        <v>107</v>
      </c>
      <c r="AK63" t="s">
        <v>139</v>
      </c>
      <c r="AL63" t="s">
        <v>175</v>
      </c>
      <c r="AM63" s="19" t="s">
        <v>107</v>
      </c>
    </row>
    <row r="64" spans="1:39" x14ac:dyDescent="0.2">
      <c r="A64" s="7" t="s">
        <v>90</v>
      </c>
      <c r="B64" s="21" t="s">
        <v>1957</v>
      </c>
      <c r="C64" s="22" t="s">
        <v>107</v>
      </c>
      <c r="D64" s="21" t="s">
        <v>1957</v>
      </c>
      <c r="E64" s="22" t="s">
        <v>107</v>
      </c>
      <c r="F64" s="22" t="s">
        <v>2495</v>
      </c>
      <c r="G64" s="22" t="s">
        <v>107</v>
      </c>
      <c r="H64" s="22" t="s">
        <v>1953</v>
      </c>
      <c r="I64" s="22" t="s">
        <v>948</v>
      </c>
      <c r="J64" s="21" t="s">
        <v>1377</v>
      </c>
      <c r="K64" s="22" t="s">
        <v>107</v>
      </c>
      <c r="L64" s="22" t="s">
        <v>107</v>
      </c>
      <c r="M64" s="22" t="s">
        <v>107</v>
      </c>
      <c r="N64" s="22" t="s">
        <v>107</v>
      </c>
      <c r="O64" s="22" t="s">
        <v>107</v>
      </c>
      <c r="P64" s="22" t="s">
        <v>107</v>
      </c>
      <c r="Q64" s="22" t="s">
        <v>107</v>
      </c>
      <c r="R64" s="22" t="s">
        <v>1503</v>
      </c>
      <c r="S64" s="22" t="s">
        <v>1261</v>
      </c>
      <c r="T64" s="22" t="s">
        <v>107</v>
      </c>
      <c r="U64" s="22" t="s">
        <v>107</v>
      </c>
      <c r="V64" s="21" t="s">
        <v>1914</v>
      </c>
      <c r="W64" s="22" t="s">
        <v>1954</v>
      </c>
      <c r="X64" s="22" t="s">
        <v>1955</v>
      </c>
      <c r="Y64" s="21" t="s">
        <v>2497</v>
      </c>
      <c r="Z64" s="22" t="s">
        <v>1249</v>
      </c>
      <c r="AA64" s="22" t="s">
        <v>2498</v>
      </c>
      <c r="AB64" s="22" t="s">
        <v>1956</v>
      </c>
      <c r="AC64" s="21" t="s">
        <v>107</v>
      </c>
      <c r="AD64" s="22" t="s">
        <v>107</v>
      </c>
      <c r="AE64" s="22" t="s">
        <v>1241</v>
      </c>
      <c r="AF64" s="22" t="s">
        <v>107</v>
      </c>
      <c r="AG64" s="22" t="s">
        <v>107</v>
      </c>
      <c r="AH64" s="21" t="s">
        <v>775</v>
      </c>
      <c r="AI64" s="22" t="s">
        <v>1957</v>
      </c>
      <c r="AJ64" s="21" t="s">
        <v>107</v>
      </c>
      <c r="AK64" s="22" t="s">
        <v>341</v>
      </c>
      <c r="AL64" s="22" t="s">
        <v>1958</v>
      </c>
      <c r="AM64" s="21" t="s">
        <v>107</v>
      </c>
    </row>
    <row r="65" spans="1:39" x14ac:dyDescent="0.2">
      <c r="A65" s="4" t="s">
        <v>96</v>
      </c>
      <c r="B65" s="19" t="s">
        <v>1630</v>
      </c>
      <c r="C65" t="s">
        <v>107</v>
      </c>
      <c r="D65" s="19" t="s">
        <v>1630</v>
      </c>
      <c r="E65" t="s">
        <v>133</v>
      </c>
      <c r="F65" t="s">
        <v>134</v>
      </c>
      <c r="G65" t="s">
        <v>432</v>
      </c>
      <c r="H65" t="s">
        <v>113</v>
      </c>
      <c r="I65" t="s">
        <v>422</v>
      </c>
      <c r="J65" s="19" t="s">
        <v>431</v>
      </c>
      <c r="K65" t="s">
        <v>171</v>
      </c>
      <c r="L65" t="s">
        <v>172</v>
      </c>
      <c r="M65" t="s">
        <v>132</v>
      </c>
      <c r="N65" t="s">
        <v>181</v>
      </c>
      <c r="O65" t="s">
        <v>152</v>
      </c>
      <c r="P65" t="s">
        <v>170</v>
      </c>
      <c r="Q65" t="s">
        <v>222</v>
      </c>
      <c r="R65" t="s">
        <v>422</v>
      </c>
      <c r="S65" t="s">
        <v>179</v>
      </c>
      <c r="T65" t="s">
        <v>172</v>
      </c>
      <c r="U65" t="s">
        <v>271</v>
      </c>
      <c r="V65" s="19" t="s">
        <v>174</v>
      </c>
      <c r="W65" t="s">
        <v>230</v>
      </c>
      <c r="X65" t="s">
        <v>427</v>
      </c>
      <c r="Y65" s="19" t="s">
        <v>412</v>
      </c>
      <c r="Z65" t="s">
        <v>119</v>
      </c>
      <c r="AA65" t="s">
        <v>116</v>
      </c>
      <c r="AB65" t="s">
        <v>177</v>
      </c>
      <c r="AC65" s="19" t="s">
        <v>159</v>
      </c>
      <c r="AD65" t="s">
        <v>1631</v>
      </c>
      <c r="AE65" t="s">
        <v>512</v>
      </c>
      <c r="AF65" t="s">
        <v>270</v>
      </c>
      <c r="AG65" t="s">
        <v>139</v>
      </c>
      <c r="AH65" s="19" t="s">
        <v>224</v>
      </c>
      <c r="AI65" t="s">
        <v>428</v>
      </c>
      <c r="AJ65" s="19" t="s">
        <v>145</v>
      </c>
      <c r="AK65" t="s">
        <v>1632</v>
      </c>
      <c r="AL65" t="s">
        <v>1570</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36</v>
      </c>
    </row>
    <row r="6" spans="1:39" ht="42" customHeight="1" x14ac:dyDescent="0.2">
      <c r="A6" s="42" t="s">
        <v>2658</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48</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1018</v>
      </c>
      <c r="C11" s="12">
        <v>546</v>
      </c>
      <c r="D11" s="11">
        <v>472</v>
      </c>
      <c r="E11" s="12">
        <v>124</v>
      </c>
      <c r="F11" s="12">
        <v>179</v>
      </c>
      <c r="G11" s="12">
        <v>158</v>
      </c>
      <c r="H11" s="12">
        <v>182</v>
      </c>
      <c r="I11" s="12">
        <v>177</v>
      </c>
      <c r="J11" s="11">
        <v>198</v>
      </c>
      <c r="K11" s="12">
        <v>86</v>
      </c>
      <c r="L11" s="12">
        <v>84</v>
      </c>
      <c r="M11" s="12">
        <v>117</v>
      </c>
      <c r="N11" s="12">
        <v>37</v>
      </c>
      <c r="O11" s="12">
        <v>107</v>
      </c>
      <c r="P11" s="12">
        <v>22</v>
      </c>
      <c r="Q11" s="12">
        <v>91</v>
      </c>
      <c r="R11" s="12">
        <v>138</v>
      </c>
      <c r="S11" s="12">
        <v>92</v>
      </c>
      <c r="T11" s="12">
        <v>51</v>
      </c>
      <c r="U11" s="12">
        <v>87</v>
      </c>
      <c r="V11" s="11">
        <v>101</v>
      </c>
      <c r="W11" s="12">
        <v>261</v>
      </c>
      <c r="X11" s="12">
        <v>390</v>
      </c>
      <c r="Y11" s="11">
        <v>309</v>
      </c>
      <c r="Z11" s="12">
        <v>237</v>
      </c>
      <c r="AA11" s="12">
        <v>273</v>
      </c>
      <c r="AB11" s="12">
        <v>154</v>
      </c>
      <c r="AC11" s="11">
        <v>354</v>
      </c>
      <c r="AD11" s="12">
        <v>328</v>
      </c>
      <c r="AE11" s="12">
        <v>288</v>
      </c>
      <c r="AF11" s="12">
        <v>70</v>
      </c>
      <c r="AG11" s="12">
        <v>30</v>
      </c>
      <c r="AH11" s="11">
        <v>79</v>
      </c>
      <c r="AI11" s="12">
        <v>383</v>
      </c>
      <c r="AJ11" s="11">
        <v>461</v>
      </c>
      <c r="AK11" s="12">
        <v>640</v>
      </c>
      <c r="AL11" s="12">
        <v>373</v>
      </c>
      <c r="AM11" s="11">
        <v>5</v>
      </c>
    </row>
    <row r="12" spans="1:39" x14ac:dyDescent="0.2">
      <c r="A12" s="7" t="s">
        <v>88</v>
      </c>
      <c r="B12" s="9">
        <v>1018</v>
      </c>
      <c r="C12" s="10">
        <v>522</v>
      </c>
      <c r="D12" s="9">
        <v>496</v>
      </c>
      <c r="E12" s="10">
        <v>114</v>
      </c>
      <c r="F12" s="10">
        <v>172</v>
      </c>
      <c r="G12" s="10">
        <v>165</v>
      </c>
      <c r="H12" s="10">
        <v>185</v>
      </c>
      <c r="I12" s="10">
        <v>150</v>
      </c>
      <c r="J12" s="9">
        <v>233</v>
      </c>
      <c r="K12" s="10">
        <v>94</v>
      </c>
      <c r="L12" s="10">
        <v>73</v>
      </c>
      <c r="M12" s="10">
        <v>133</v>
      </c>
      <c r="N12" s="10">
        <v>41</v>
      </c>
      <c r="O12" s="10">
        <v>112</v>
      </c>
      <c r="P12" s="10">
        <v>28</v>
      </c>
      <c r="Q12" s="10">
        <v>86</v>
      </c>
      <c r="R12" s="10">
        <v>139</v>
      </c>
      <c r="S12" s="10">
        <v>87</v>
      </c>
      <c r="T12" s="10">
        <v>49</v>
      </c>
      <c r="U12" s="10">
        <v>89</v>
      </c>
      <c r="V12" s="9">
        <v>84</v>
      </c>
      <c r="W12" s="10">
        <v>287</v>
      </c>
      <c r="X12" s="10">
        <v>334</v>
      </c>
      <c r="Y12" s="9">
        <v>338</v>
      </c>
      <c r="Z12" s="10">
        <v>362</v>
      </c>
      <c r="AA12" s="10">
        <v>249</v>
      </c>
      <c r="AB12" s="10">
        <v>125</v>
      </c>
      <c r="AC12" s="9">
        <v>282</v>
      </c>
      <c r="AD12" s="10">
        <v>336</v>
      </c>
      <c r="AE12" s="10">
        <v>318</v>
      </c>
      <c r="AF12" s="10">
        <v>59</v>
      </c>
      <c r="AG12" s="10">
        <v>24</v>
      </c>
      <c r="AH12" s="9">
        <v>58</v>
      </c>
      <c r="AI12" s="10">
        <v>433</v>
      </c>
      <c r="AJ12" s="9">
        <v>415</v>
      </c>
      <c r="AK12" s="10">
        <v>652</v>
      </c>
      <c r="AL12" s="10">
        <v>360</v>
      </c>
      <c r="AM12" s="9">
        <v>7</v>
      </c>
    </row>
    <row r="13" spans="1:39" x14ac:dyDescent="0.2">
      <c r="A13" s="4" t="s">
        <v>89</v>
      </c>
      <c r="B13" s="11">
        <v>220</v>
      </c>
      <c r="C13" s="12">
        <v>128</v>
      </c>
      <c r="D13" s="11">
        <v>92</v>
      </c>
      <c r="E13" s="12">
        <v>36</v>
      </c>
      <c r="F13" s="12">
        <v>51</v>
      </c>
      <c r="G13" s="12">
        <v>35</v>
      </c>
      <c r="H13" s="12">
        <v>40</v>
      </c>
      <c r="I13" s="12">
        <v>20</v>
      </c>
      <c r="J13" s="11">
        <v>38</v>
      </c>
      <c r="K13" s="12">
        <v>26</v>
      </c>
      <c r="L13" s="12">
        <v>7</v>
      </c>
      <c r="M13" s="12">
        <v>39</v>
      </c>
      <c r="N13" s="12">
        <v>12</v>
      </c>
      <c r="O13" s="12">
        <v>21</v>
      </c>
      <c r="P13" s="12">
        <v>5</v>
      </c>
      <c r="Q13" s="12">
        <v>18</v>
      </c>
      <c r="R13" s="12">
        <v>22</v>
      </c>
      <c r="S13" s="12">
        <v>21</v>
      </c>
      <c r="T13" s="12">
        <v>12</v>
      </c>
      <c r="U13" s="12">
        <v>13</v>
      </c>
      <c r="V13" s="11">
        <v>22</v>
      </c>
      <c r="W13" s="12">
        <v>65</v>
      </c>
      <c r="X13" s="12">
        <v>57</v>
      </c>
      <c r="Y13" s="11">
        <v>86</v>
      </c>
      <c r="Z13" s="12">
        <v>68</v>
      </c>
      <c r="AA13" s="12">
        <v>49</v>
      </c>
      <c r="AB13" s="12">
        <v>28</v>
      </c>
      <c r="AC13" s="11">
        <v>75</v>
      </c>
      <c r="AD13" s="12">
        <v>49</v>
      </c>
      <c r="AE13" s="12">
        <v>91</v>
      </c>
      <c r="AF13" s="12">
        <v>13</v>
      </c>
      <c r="AG13" s="12">
        <v>8</v>
      </c>
      <c r="AH13" s="11">
        <v>17</v>
      </c>
      <c r="AI13" s="12">
        <v>78</v>
      </c>
      <c r="AJ13" s="11">
        <v>113</v>
      </c>
      <c r="AK13" s="12">
        <v>144</v>
      </c>
      <c r="AL13" s="12">
        <v>75</v>
      </c>
      <c r="AM13" s="11">
        <v>2</v>
      </c>
    </row>
    <row r="14" spans="1:39" x14ac:dyDescent="0.2">
      <c r="A14" s="4" t="s">
        <v>90</v>
      </c>
      <c r="B14" s="13">
        <v>0.21609999999999999</v>
      </c>
      <c r="C14" s="14">
        <v>0.24560000000000001</v>
      </c>
      <c r="D14" s="13">
        <v>0.1852</v>
      </c>
      <c r="E14" s="14">
        <v>0.31359999999999999</v>
      </c>
      <c r="F14" s="14">
        <v>0.29520000000000002</v>
      </c>
      <c r="G14" s="14">
        <v>0.21329999999999999</v>
      </c>
      <c r="H14" s="14">
        <v>0.2152</v>
      </c>
      <c r="I14" s="14">
        <v>0.13550000000000001</v>
      </c>
      <c r="J14" s="13">
        <v>0.16489999999999999</v>
      </c>
      <c r="K14" s="14">
        <v>0.27510000000000001</v>
      </c>
      <c r="L14" s="14">
        <v>0.10249999999999999</v>
      </c>
      <c r="M14" s="14">
        <v>0.29399999999999998</v>
      </c>
      <c r="N14" s="14">
        <v>0.29189999999999999</v>
      </c>
      <c r="O14" s="14">
        <v>0.1905</v>
      </c>
      <c r="P14" s="14">
        <v>0.1651</v>
      </c>
      <c r="Q14" s="14">
        <v>0.21029999999999999</v>
      </c>
      <c r="R14" s="14">
        <v>0.15609999999999999</v>
      </c>
      <c r="S14" s="14">
        <v>0.248</v>
      </c>
      <c r="T14" s="14">
        <v>0.25159999999999999</v>
      </c>
      <c r="U14" s="14">
        <v>0.14560000000000001</v>
      </c>
      <c r="V14" s="13">
        <v>0.26569999999999999</v>
      </c>
      <c r="W14" s="14">
        <v>0.22620000000000001</v>
      </c>
      <c r="X14" s="14">
        <v>0.17050000000000001</v>
      </c>
      <c r="Y14" s="13">
        <v>0.254</v>
      </c>
      <c r="Z14" s="14">
        <v>0.1867</v>
      </c>
      <c r="AA14" s="14">
        <v>0.19819999999999999</v>
      </c>
      <c r="AB14" s="14">
        <v>0.22550000000000001</v>
      </c>
      <c r="AC14" s="13">
        <v>0.2656</v>
      </c>
      <c r="AD14" s="14">
        <v>0.14599999999999999</v>
      </c>
      <c r="AE14" s="14">
        <v>0.28510000000000002</v>
      </c>
      <c r="AF14" s="14">
        <v>0.22189999999999999</v>
      </c>
      <c r="AG14" s="14">
        <v>0.33560000000000001</v>
      </c>
      <c r="AH14" s="13">
        <v>0.29199999999999998</v>
      </c>
      <c r="AI14" s="14">
        <v>0.17910000000000001</v>
      </c>
      <c r="AJ14" s="13">
        <v>0.27150000000000002</v>
      </c>
      <c r="AK14" s="14">
        <v>0.2203</v>
      </c>
      <c r="AL14" s="14">
        <v>0.20780000000000001</v>
      </c>
      <c r="AM14" s="13">
        <v>0.25950000000000001</v>
      </c>
    </row>
    <row r="15" spans="1:39" x14ac:dyDescent="0.2">
      <c r="A15" s="4" t="s">
        <v>91</v>
      </c>
      <c r="B15" s="11">
        <v>379</v>
      </c>
      <c r="C15" s="12">
        <v>184</v>
      </c>
      <c r="D15" s="11">
        <v>195</v>
      </c>
      <c r="E15" s="12">
        <v>36</v>
      </c>
      <c r="F15" s="12">
        <v>59</v>
      </c>
      <c r="G15" s="12">
        <v>56</v>
      </c>
      <c r="H15" s="12">
        <v>58</v>
      </c>
      <c r="I15" s="12">
        <v>69</v>
      </c>
      <c r="J15" s="11">
        <v>100</v>
      </c>
      <c r="K15" s="12">
        <v>30</v>
      </c>
      <c r="L15" s="12">
        <v>29</v>
      </c>
      <c r="M15" s="12">
        <v>42</v>
      </c>
      <c r="N15" s="12">
        <v>13</v>
      </c>
      <c r="O15" s="12">
        <v>50</v>
      </c>
      <c r="P15" s="12">
        <v>11</v>
      </c>
      <c r="Q15" s="12">
        <v>37</v>
      </c>
      <c r="R15" s="12">
        <v>49</v>
      </c>
      <c r="S15" s="12">
        <v>39</v>
      </c>
      <c r="T15" s="12">
        <v>13</v>
      </c>
      <c r="U15" s="12">
        <v>28</v>
      </c>
      <c r="V15" s="11">
        <v>35</v>
      </c>
      <c r="W15" s="12">
        <v>106</v>
      </c>
      <c r="X15" s="12">
        <v>123</v>
      </c>
      <c r="Y15" s="11">
        <v>130</v>
      </c>
      <c r="Z15" s="12">
        <v>124</v>
      </c>
      <c r="AA15" s="12">
        <v>103</v>
      </c>
      <c r="AB15" s="12">
        <v>47</v>
      </c>
      <c r="AC15" s="11">
        <v>105</v>
      </c>
      <c r="AD15" s="12">
        <v>133</v>
      </c>
      <c r="AE15" s="12">
        <v>121</v>
      </c>
      <c r="AF15" s="12">
        <v>26</v>
      </c>
      <c r="AG15" s="12">
        <v>7</v>
      </c>
      <c r="AH15" s="11">
        <v>15</v>
      </c>
      <c r="AI15" s="12">
        <v>160</v>
      </c>
      <c r="AJ15" s="11">
        <v>158</v>
      </c>
      <c r="AK15" s="12">
        <v>256</v>
      </c>
      <c r="AL15" s="12">
        <v>121</v>
      </c>
      <c r="AM15" s="11">
        <v>2</v>
      </c>
    </row>
    <row r="16" spans="1:39" x14ac:dyDescent="0.2">
      <c r="A16" s="4" t="s">
        <v>90</v>
      </c>
      <c r="B16" s="13">
        <v>0.372</v>
      </c>
      <c r="C16" s="14">
        <v>0.35199999999999998</v>
      </c>
      <c r="D16" s="13">
        <v>0.39290000000000003</v>
      </c>
      <c r="E16" s="14">
        <v>0.31790000000000002</v>
      </c>
      <c r="F16" s="14">
        <v>0.34329999999999999</v>
      </c>
      <c r="G16" s="14">
        <v>0.33829999999999999</v>
      </c>
      <c r="H16" s="14">
        <v>0.3155</v>
      </c>
      <c r="I16" s="14">
        <v>0.46279999999999999</v>
      </c>
      <c r="J16" s="13">
        <v>0.4299</v>
      </c>
      <c r="K16" s="14">
        <v>0.3231</v>
      </c>
      <c r="L16" s="14">
        <v>0.40079999999999999</v>
      </c>
      <c r="M16" s="14">
        <v>0.31819999999999998</v>
      </c>
      <c r="N16" s="14">
        <v>0.32379999999999998</v>
      </c>
      <c r="O16" s="14">
        <v>0.4461</v>
      </c>
      <c r="P16" s="14">
        <v>0.38030000000000003</v>
      </c>
      <c r="Q16" s="14">
        <v>0.42799999999999999</v>
      </c>
      <c r="R16" s="14">
        <v>0.35410000000000003</v>
      </c>
      <c r="S16" s="14">
        <v>0.45569999999999999</v>
      </c>
      <c r="T16" s="14">
        <v>0.26960000000000001</v>
      </c>
      <c r="U16" s="14">
        <v>0.31269999999999998</v>
      </c>
      <c r="V16" s="13">
        <v>0.41620000000000001</v>
      </c>
      <c r="W16" s="14">
        <v>0.36799999999999999</v>
      </c>
      <c r="X16" s="14">
        <v>0.36749999999999999</v>
      </c>
      <c r="Y16" s="13">
        <v>0.38390000000000002</v>
      </c>
      <c r="Z16" s="14">
        <v>0.34200000000000003</v>
      </c>
      <c r="AA16" s="14">
        <v>0.4153</v>
      </c>
      <c r="AB16" s="14">
        <v>0.37469999999999998</v>
      </c>
      <c r="AC16" s="13">
        <v>0.371</v>
      </c>
      <c r="AD16" s="14">
        <v>0.39500000000000002</v>
      </c>
      <c r="AE16" s="14">
        <v>0.37980000000000003</v>
      </c>
      <c r="AF16" s="14">
        <v>0.4516</v>
      </c>
      <c r="AG16" s="14">
        <v>0.28289999999999998</v>
      </c>
      <c r="AH16" s="13">
        <v>0.26240000000000002</v>
      </c>
      <c r="AI16" s="14">
        <v>0.3695</v>
      </c>
      <c r="AJ16" s="13">
        <v>0.38179999999999997</v>
      </c>
      <c r="AK16" s="14">
        <v>0.39229999999999998</v>
      </c>
      <c r="AL16" s="14">
        <v>0.33739999999999998</v>
      </c>
      <c r="AM16" s="13">
        <v>0.25530000000000003</v>
      </c>
    </row>
    <row r="17" spans="1:39" x14ac:dyDescent="0.2">
      <c r="A17" s="4" t="s">
        <v>92</v>
      </c>
      <c r="B17" s="11">
        <v>249</v>
      </c>
      <c r="C17" s="12">
        <v>116</v>
      </c>
      <c r="D17" s="11">
        <v>133</v>
      </c>
      <c r="E17" s="12">
        <v>22</v>
      </c>
      <c r="F17" s="12">
        <v>48</v>
      </c>
      <c r="G17" s="12">
        <v>46</v>
      </c>
      <c r="H17" s="12">
        <v>55</v>
      </c>
      <c r="I17" s="12">
        <v>36</v>
      </c>
      <c r="J17" s="11">
        <v>43</v>
      </c>
      <c r="K17" s="12">
        <v>21</v>
      </c>
      <c r="L17" s="12">
        <v>18</v>
      </c>
      <c r="M17" s="12">
        <v>34</v>
      </c>
      <c r="N17" s="12">
        <v>7</v>
      </c>
      <c r="O17" s="12">
        <v>25</v>
      </c>
      <c r="P17" s="12">
        <v>9</v>
      </c>
      <c r="Q17" s="12">
        <v>14</v>
      </c>
      <c r="R17" s="12">
        <v>39</v>
      </c>
      <c r="S17" s="12">
        <v>17</v>
      </c>
      <c r="T17" s="12">
        <v>11</v>
      </c>
      <c r="U17" s="12">
        <v>34</v>
      </c>
      <c r="V17" s="11">
        <v>19</v>
      </c>
      <c r="W17" s="12">
        <v>62</v>
      </c>
      <c r="X17" s="12">
        <v>92</v>
      </c>
      <c r="Y17" s="11">
        <v>76</v>
      </c>
      <c r="Z17" s="12">
        <v>101</v>
      </c>
      <c r="AA17" s="12">
        <v>54</v>
      </c>
      <c r="AB17" s="12">
        <v>26</v>
      </c>
      <c r="AC17" s="11">
        <v>67</v>
      </c>
      <c r="AD17" s="12">
        <v>84</v>
      </c>
      <c r="AE17" s="12">
        <v>72</v>
      </c>
      <c r="AF17" s="12">
        <v>13</v>
      </c>
      <c r="AG17" s="12">
        <v>7</v>
      </c>
      <c r="AH17" s="11">
        <v>14</v>
      </c>
      <c r="AI17" s="12">
        <v>111</v>
      </c>
      <c r="AJ17" s="11">
        <v>90</v>
      </c>
      <c r="AK17" s="12">
        <v>159</v>
      </c>
      <c r="AL17" s="12">
        <v>86</v>
      </c>
      <c r="AM17" s="11">
        <v>3</v>
      </c>
    </row>
    <row r="18" spans="1:39" x14ac:dyDescent="0.2">
      <c r="A18" s="4" t="s">
        <v>90</v>
      </c>
      <c r="B18" s="13">
        <v>0.24429999999999999</v>
      </c>
      <c r="C18" s="14">
        <v>0.2225</v>
      </c>
      <c r="D18" s="13">
        <v>0.26729999999999998</v>
      </c>
      <c r="E18" s="14">
        <v>0.19259999999999999</v>
      </c>
      <c r="F18" s="14">
        <v>0.27760000000000001</v>
      </c>
      <c r="G18" s="14">
        <v>0.27700000000000002</v>
      </c>
      <c r="H18" s="14">
        <v>0.29620000000000002</v>
      </c>
      <c r="I18" s="14">
        <v>0.23769999999999999</v>
      </c>
      <c r="J18" s="13">
        <v>0.185</v>
      </c>
      <c r="K18" s="14">
        <v>0.21909999999999999</v>
      </c>
      <c r="L18" s="14">
        <v>0.2485</v>
      </c>
      <c r="M18" s="14">
        <v>0.2576</v>
      </c>
      <c r="N18" s="14">
        <v>0.17910000000000001</v>
      </c>
      <c r="O18" s="14">
        <v>0.22220000000000001</v>
      </c>
      <c r="P18" s="14">
        <v>0.30690000000000001</v>
      </c>
      <c r="Q18" s="14">
        <v>0.16500000000000001</v>
      </c>
      <c r="R18" s="14">
        <v>0.27889999999999998</v>
      </c>
      <c r="S18" s="14">
        <v>0.1978</v>
      </c>
      <c r="T18" s="14">
        <v>0.2243</v>
      </c>
      <c r="U18" s="14">
        <v>0.3831</v>
      </c>
      <c r="V18" s="13">
        <v>0.22550000000000001</v>
      </c>
      <c r="W18" s="14">
        <v>0.2167</v>
      </c>
      <c r="X18" s="14">
        <v>0.27500000000000002</v>
      </c>
      <c r="Y18" s="13">
        <v>0.2253</v>
      </c>
      <c r="Z18" s="14">
        <v>0.27939999999999998</v>
      </c>
      <c r="AA18" s="14">
        <v>0.21879999999999999</v>
      </c>
      <c r="AB18" s="14">
        <v>0.20949999999999999</v>
      </c>
      <c r="AC18" s="13">
        <v>0.2374</v>
      </c>
      <c r="AD18" s="14">
        <v>0.25090000000000001</v>
      </c>
      <c r="AE18" s="14">
        <v>0.22720000000000001</v>
      </c>
      <c r="AF18" s="14">
        <v>0.21970000000000001</v>
      </c>
      <c r="AG18" s="14">
        <v>0.27829999999999999</v>
      </c>
      <c r="AH18" s="13">
        <v>0.23799999999999999</v>
      </c>
      <c r="AI18" s="14">
        <v>0.25729999999999997</v>
      </c>
      <c r="AJ18" s="13">
        <v>0.2162</v>
      </c>
      <c r="AK18" s="14">
        <v>0.24429999999999999</v>
      </c>
      <c r="AL18" s="14">
        <v>0.2399</v>
      </c>
      <c r="AM18" s="13">
        <v>0.48520000000000002</v>
      </c>
    </row>
    <row r="19" spans="1:39" x14ac:dyDescent="0.2">
      <c r="A19" s="4" t="s">
        <v>93</v>
      </c>
      <c r="B19" s="11">
        <v>78</v>
      </c>
      <c r="C19" s="12">
        <v>43</v>
      </c>
      <c r="D19" s="11">
        <v>35</v>
      </c>
      <c r="E19" s="12">
        <v>5</v>
      </c>
      <c r="F19" s="12">
        <v>4</v>
      </c>
      <c r="G19" s="12">
        <v>13</v>
      </c>
      <c r="H19" s="12">
        <v>15</v>
      </c>
      <c r="I19" s="12">
        <v>14</v>
      </c>
      <c r="J19" s="11">
        <v>26</v>
      </c>
      <c r="K19" s="12">
        <v>3</v>
      </c>
      <c r="L19" s="12">
        <v>10</v>
      </c>
      <c r="M19" s="12">
        <v>8</v>
      </c>
      <c r="N19" s="12">
        <v>8</v>
      </c>
      <c r="O19" s="12">
        <v>9</v>
      </c>
      <c r="P19" s="12">
        <v>0</v>
      </c>
      <c r="Q19" s="12">
        <v>9</v>
      </c>
      <c r="R19" s="12">
        <v>15</v>
      </c>
      <c r="S19" s="12">
        <v>2</v>
      </c>
      <c r="T19" s="12">
        <v>6</v>
      </c>
      <c r="U19" s="12">
        <v>4</v>
      </c>
      <c r="V19" s="11">
        <v>5</v>
      </c>
      <c r="W19" s="12">
        <v>24</v>
      </c>
      <c r="X19" s="12">
        <v>27</v>
      </c>
      <c r="Y19" s="11">
        <v>26</v>
      </c>
      <c r="Z19" s="12">
        <v>32</v>
      </c>
      <c r="AA19" s="12">
        <v>18</v>
      </c>
      <c r="AB19" s="12">
        <v>11</v>
      </c>
      <c r="AC19" s="11">
        <v>17</v>
      </c>
      <c r="AD19" s="12">
        <v>39</v>
      </c>
      <c r="AE19" s="12">
        <v>8</v>
      </c>
      <c r="AF19" s="12">
        <v>4</v>
      </c>
      <c r="AG19" s="12">
        <v>2</v>
      </c>
      <c r="AH19" s="11">
        <v>2</v>
      </c>
      <c r="AI19" s="12">
        <v>40</v>
      </c>
      <c r="AJ19" s="11">
        <v>25</v>
      </c>
      <c r="AK19" s="12">
        <v>47</v>
      </c>
      <c r="AL19" s="12">
        <v>31</v>
      </c>
      <c r="AM19" s="11">
        <v>0</v>
      </c>
    </row>
    <row r="20" spans="1:39" x14ac:dyDescent="0.2">
      <c r="A20" s="4" t="s">
        <v>90</v>
      </c>
      <c r="B20" s="13">
        <v>7.6399999999999996E-2</v>
      </c>
      <c r="C20" s="14">
        <v>8.2400000000000001E-2</v>
      </c>
      <c r="D20" s="13">
        <v>7.0099999999999996E-2</v>
      </c>
      <c r="E20" s="14">
        <v>4.5900000000000003E-2</v>
      </c>
      <c r="F20" s="14">
        <v>2.41E-2</v>
      </c>
      <c r="G20" s="14">
        <v>7.9299999999999995E-2</v>
      </c>
      <c r="H20" s="14">
        <v>8.1900000000000001E-2</v>
      </c>
      <c r="I20" s="14">
        <v>9.35E-2</v>
      </c>
      <c r="J20" s="13">
        <v>0.1124</v>
      </c>
      <c r="K20" s="14">
        <v>2.76E-2</v>
      </c>
      <c r="L20" s="14">
        <v>0.1421</v>
      </c>
      <c r="M20" s="14">
        <v>5.8500000000000003E-2</v>
      </c>
      <c r="N20" s="14">
        <v>0.18720000000000001</v>
      </c>
      <c r="O20" s="14">
        <v>7.6999999999999999E-2</v>
      </c>
      <c r="P20" s="14">
        <v>0</v>
      </c>
      <c r="Q20" s="14">
        <v>9.9299999999999999E-2</v>
      </c>
      <c r="R20" s="14">
        <v>0.1104</v>
      </c>
      <c r="S20" s="14">
        <v>1.9E-2</v>
      </c>
      <c r="T20" s="14">
        <v>0.1318</v>
      </c>
      <c r="U20" s="14">
        <v>4.6600000000000003E-2</v>
      </c>
      <c r="V20" s="13">
        <v>5.5500000000000001E-2</v>
      </c>
      <c r="W20" s="14">
        <v>8.2299999999999998E-2</v>
      </c>
      <c r="X20" s="14">
        <v>8.0299999999999996E-2</v>
      </c>
      <c r="Y20" s="13">
        <v>7.7299999999999994E-2</v>
      </c>
      <c r="Z20" s="14">
        <v>8.8599999999999998E-2</v>
      </c>
      <c r="AA20" s="14">
        <v>7.1400000000000005E-2</v>
      </c>
      <c r="AB20" s="14">
        <v>8.9800000000000005E-2</v>
      </c>
      <c r="AC20" s="13">
        <v>5.8999999999999997E-2</v>
      </c>
      <c r="AD20" s="14">
        <v>0.11509999999999999</v>
      </c>
      <c r="AE20" s="14">
        <v>2.4199999999999999E-2</v>
      </c>
      <c r="AF20" s="14">
        <v>7.1900000000000006E-2</v>
      </c>
      <c r="AG20" s="14">
        <v>6.9400000000000003E-2</v>
      </c>
      <c r="AH20" s="13">
        <v>4.2900000000000001E-2</v>
      </c>
      <c r="AI20" s="14">
        <v>9.3399999999999997E-2</v>
      </c>
      <c r="AJ20" s="13">
        <v>6.0199999999999997E-2</v>
      </c>
      <c r="AK20" s="14">
        <v>7.22E-2</v>
      </c>
      <c r="AL20" s="14">
        <v>8.5400000000000004E-2</v>
      </c>
      <c r="AM20" s="13">
        <v>0</v>
      </c>
    </row>
    <row r="21" spans="1:39" x14ac:dyDescent="0.2">
      <c r="A21" s="4" t="s">
        <v>94</v>
      </c>
      <c r="B21" s="11">
        <v>43</v>
      </c>
      <c r="C21" s="12">
        <v>20</v>
      </c>
      <c r="D21" s="11">
        <v>22</v>
      </c>
      <c r="E21" s="12">
        <v>4</v>
      </c>
      <c r="F21" s="12">
        <v>6</v>
      </c>
      <c r="G21" s="12">
        <v>5</v>
      </c>
      <c r="H21" s="12">
        <v>7</v>
      </c>
      <c r="I21" s="12">
        <v>5</v>
      </c>
      <c r="J21" s="11">
        <v>15</v>
      </c>
      <c r="K21" s="12">
        <v>5</v>
      </c>
      <c r="L21" s="12">
        <v>6</v>
      </c>
      <c r="M21" s="12">
        <v>4</v>
      </c>
      <c r="N21" s="12">
        <v>1</v>
      </c>
      <c r="O21" s="12">
        <v>4</v>
      </c>
      <c r="P21" s="12">
        <v>3</v>
      </c>
      <c r="Q21" s="12">
        <v>4</v>
      </c>
      <c r="R21" s="12">
        <v>8</v>
      </c>
      <c r="S21" s="12">
        <v>1</v>
      </c>
      <c r="T21" s="12">
        <v>1</v>
      </c>
      <c r="U21" s="12">
        <v>3</v>
      </c>
      <c r="V21" s="11">
        <v>1</v>
      </c>
      <c r="W21" s="12">
        <v>15</v>
      </c>
      <c r="X21" s="12">
        <v>18</v>
      </c>
      <c r="Y21" s="11">
        <v>8</v>
      </c>
      <c r="Z21" s="12">
        <v>18</v>
      </c>
      <c r="AA21" s="12">
        <v>10</v>
      </c>
      <c r="AB21" s="12">
        <v>6</v>
      </c>
      <c r="AC21" s="11">
        <v>8</v>
      </c>
      <c r="AD21" s="12">
        <v>15</v>
      </c>
      <c r="AE21" s="12">
        <v>16</v>
      </c>
      <c r="AF21" s="12">
        <v>0</v>
      </c>
      <c r="AG21" s="12">
        <v>1</v>
      </c>
      <c r="AH21" s="11">
        <v>4</v>
      </c>
      <c r="AI21" s="12">
        <v>22</v>
      </c>
      <c r="AJ21" s="11">
        <v>15</v>
      </c>
      <c r="AK21" s="12">
        <v>24</v>
      </c>
      <c r="AL21" s="12">
        <v>18</v>
      </c>
      <c r="AM21" s="11">
        <v>0</v>
      </c>
    </row>
    <row r="22" spans="1:39" x14ac:dyDescent="0.2">
      <c r="A22" s="4" t="s">
        <v>90</v>
      </c>
      <c r="B22" s="13">
        <v>4.1799999999999997E-2</v>
      </c>
      <c r="C22" s="14">
        <v>3.85E-2</v>
      </c>
      <c r="D22" s="13">
        <v>4.5199999999999997E-2</v>
      </c>
      <c r="E22" s="14">
        <v>3.7499999999999999E-2</v>
      </c>
      <c r="F22" s="14">
        <v>3.7199999999999997E-2</v>
      </c>
      <c r="G22" s="14">
        <v>2.7199999999999998E-2</v>
      </c>
      <c r="H22" s="14">
        <v>3.61E-2</v>
      </c>
      <c r="I22" s="14">
        <v>3.5700000000000003E-2</v>
      </c>
      <c r="J22" s="13">
        <v>6.59E-2</v>
      </c>
      <c r="K22" s="14">
        <v>4.8399999999999999E-2</v>
      </c>
      <c r="L22" s="14">
        <v>8.43E-2</v>
      </c>
      <c r="M22" s="14">
        <v>3.2899999999999999E-2</v>
      </c>
      <c r="N22" s="14">
        <v>1.7999999999999999E-2</v>
      </c>
      <c r="O22" s="14">
        <v>3.39E-2</v>
      </c>
      <c r="P22" s="14">
        <v>0.112</v>
      </c>
      <c r="Q22" s="14">
        <v>0.05</v>
      </c>
      <c r="R22" s="14">
        <v>5.8400000000000001E-2</v>
      </c>
      <c r="S22" s="14">
        <v>1.7100000000000001E-2</v>
      </c>
      <c r="T22" s="14">
        <v>1.14E-2</v>
      </c>
      <c r="U22" s="14">
        <v>3.8800000000000001E-2</v>
      </c>
      <c r="V22" s="13">
        <v>1.4200000000000001E-2</v>
      </c>
      <c r="W22" s="14">
        <v>5.28E-2</v>
      </c>
      <c r="X22" s="14">
        <v>5.3999999999999999E-2</v>
      </c>
      <c r="Y22" s="13">
        <v>2.24E-2</v>
      </c>
      <c r="Z22" s="14">
        <v>5.0599999999999999E-2</v>
      </c>
      <c r="AA22" s="14">
        <v>3.8699999999999998E-2</v>
      </c>
      <c r="AB22" s="14">
        <v>5.1700000000000003E-2</v>
      </c>
      <c r="AC22" s="13">
        <v>2.86E-2</v>
      </c>
      <c r="AD22" s="14">
        <v>4.3999999999999997E-2</v>
      </c>
      <c r="AE22" s="14">
        <v>4.9599999999999998E-2</v>
      </c>
      <c r="AF22" s="14">
        <v>0</v>
      </c>
      <c r="AG22" s="14">
        <v>3.3799999999999997E-2</v>
      </c>
      <c r="AH22" s="13">
        <v>7.6600000000000001E-2</v>
      </c>
      <c r="AI22" s="14">
        <v>4.9799999999999997E-2</v>
      </c>
      <c r="AJ22" s="13">
        <v>3.5999999999999997E-2</v>
      </c>
      <c r="AK22" s="14">
        <v>3.6799999999999999E-2</v>
      </c>
      <c r="AL22" s="14">
        <v>5.1400000000000001E-2</v>
      </c>
      <c r="AM22" s="13">
        <v>0</v>
      </c>
    </row>
    <row r="23" spans="1:39" x14ac:dyDescent="0.2">
      <c r="A23" s="4" t="s">
        <v>95</v>
      </c>
      <c r="B23" s="11">
        <v>50</v>
      </c>
      <c r="C23" s="12">
        <v>31</v>
      </c>
      <c r="D23" s="11">
        <v>20</v>
      </c>
      <c r="E23" s="12">
        <v>11</v>
      </c>
      <c r="F23" s="12">
        <v>4</v>
      </c>
      <c r="G23" s="12">
        <v>11</v>
      </c>
      <c r="H23" s="12">
        <v>10</v>
      </c>
      <c r="I23" s="12">
        <v>5</v>
      </c>
      <c r="J23" s="11">
        <v>10</v>
      </c>
      <c r="K23" s="12">
        <v>10</v>
      </c>
      <c r="L23" s="12">
        <v>2</v>
      </c>
      <c r="M23" s="12">
        <v>5</v>
      </c>
      <c r="N23" s="12">
        <v>0</v>
      </c>
      <c r="O23" s="12">
        <v>3</v>
      </c>
      <c r="P23" s="12">
        <v>1</v>
      </c>
      <c r="Q23" s="12">
        <v>4</v>
      </c>
      <c r="R23" s="12">
        <v>6</v>
      </c>
      <c r="S23" s="12">
        <v>5</v>
      </c>
      <c r="T23" s="12">
        <v>5</v>
      </c>
      <c r="U23" s="12">
        <v>6</v>
      </c>
      <c r="V23" s="11">
        <v>2</v>
      </c>
      <c r="W23" s="12">
        <v>15</v>
      </c>
      <c r="X23" s="12">
        <v>18</v>
      </c>
      <c r="Y23" s="11">
        <v>13</v>
      </c>
      <c r="Z23" s="12">
        <v>19</v>
      </c>
      <c r="AA23" s="12">
        <v>14</v>
      </c>
      <c r="AB23" s="12">
        <v>6</v>
      </c>
      <c r="AC23" s="11">
        <v>11</v>
      </c>
      <c r="AD23" s="12">
        <v>16</v>
      </c>
      <c r="AE23" s="12">
        <v>11</v>
      </c>
      <c r="AF23" s="12">
        <v>2</v>
      </c>
      <c r="AG23" s="12">
        <v>0</v>
      </c>
      <c r="AH23" s="11">
        <v>5</v>
      </c>
      <c r="AI23" s="12">
        <v>22</v>
      </c>
      <c r="AJ23" s="11">
        <v>14</v>
      </c>
      <c r="AK23" s="12">
        <v>22</v>
      </c>
      <c r="AL23" s="12">
        <v>28</v>
      </c>
      <c r="AM23" s="11">
        <v>0</v>
      </c>
    </row>
    <row r="24" spans="1:39" x14ac:dyDescent="0.2">
      <c r="A24" s="7" t="s">
        <v>90</v>
      </c>
      <c r="B24" s="15">
        <v>4.9399999999999999E-2</v>
      </c>
      <c r="C24" s="16">
        <v>5.8900000000000001E-2</v>
      </c>
      <c r="D24" s="15">
        <v>3.9399999999999998E-2</v>
      </c>
      <c r="E24" s="16">
        <v>9.2499999999999999E-2</v>
      </c>
      <c r="F24" s="16">
        <v>2.2700000000000001E-2</v>
      </c>
      <c r="G24" s="16">
        <v>6.4899999999999999E-2</v>
      </c>
      <c r="H24" s="16">
        <v>5.5100000000000003E-2</v>
      </c>
      <c r="I24" s="16">
        <v>3.4799999999999998E-2</v>
      </c>
      <c r="J24" s="15">
        <v>4.19E-2</v>
      </c>
      <c r="K24" s="16">
        <v>0.1067</v>
      </c>
      <c r="L24" s="16">
        <v>2.1899999999999999E-2</v>
      </c>
      <c r="M24" s="16">
        <v>3.8800000000000001E-2</v>
      </c>
      <c r="N24" s="16">
        <v>0</v>
      </c>
      <c r="O24" s="16">
        <v>3.0300000000000001E-2</v>
      </c>
      <c r="P24" s="16">
        <v>3.56E-2</v>
      </c>
      <c r="Q24" s="16">
        <v>4.7300000000000002E-2</v>
      </c>
      <c r="R24" s="16">
        <v>4.2099999999999999E-2</v>
      </c>
      <c r="S24" s="16">
        <v>6.2300000000000001E-2</v>
      </c>
      <c r="T24" s="16">
        <v>0.1114</v>
      </c>
      <c r="U24" s="16">
        <v>7.3200000000000001E-2</v>
      </c>
      <c r="V24" s="15">
        <v>2.29E-2</v>
      </c>
      <c r="W24" s="16">
        <v>5.3900000000000003E-2</v>
      </c>
      <c r="X24" s="16">
        <v>5.2699999999999997E-2</v>
      </c>
      <c r="Y24" s="15">
        <v>3.7100000000000001E-2</v>
      </c>
      <c r="Z24" s="16">
        <v>5.2699999999999997E-2</v>
      </c>
      <c r="AA24" s="16">
        <v>5.7599999999999998E-2</v>
      </c>
      <c r="AB24" s="16">
        <v>4.8899999999999999E-2</v>
      </c>
      <c r="AC24" s="15">
        <v>3.8300000000000001E-2</v>
      </c>
      <c r="AD24" s="16">
        <v>4.9000000000000002E-2</v>
      </c>
      <c r="AE24" s="16">
        <v>3.4000000000000002E-2</v>
      </c>
      <c r="AF24" s="16">
        <v>3.49E-2</v>
      </c>
      <c r="AG24" s="16">
        <v>0</v>
      </c>
      <c r="AH24" s="15">
        <v>8.8099999999999998E-2</v>
      </c>
      <c r="AI24" s="16">
        <v>5.0900000000000001E-2</v>
      </c>
      <c r="AJ24" s="15">
        <v>3.4299999999999997E-2</v>
      </c>
      <c r="AK24" s="16">
        <v>3.4099999999999998E-2</v>
      </c>
      <c r="AL24" s="16">
        <v>7.8E-2</v>
      </c>
      <c r="AM24" s="15">
        <v>0</v>
      </c>
    </row>
    <row r="25" spans="1:39" x14ac:dyDescent="0.2">
      <c r="A25" s="4" t="s">
        <v>96</v>
      </c>
      <c r="B25" s="11">
        <v>1018</v>
      </c>
      <c r="C25" s="12">
        <v>522</v>
      </c>
      <c r="D25" s="11">
        <v>496</v>
      </c>
      <c r="E25" s="12">
        <v>114</v>
      </c>
      <c r="F25" s="12">
        <v>172</v>
      </c>
      <c r="G25" s="12">
        <v>165</v>
      </c>
      <c r="H25" s="12">
        <v>185</v>
      </c>
      <c r="I25" s="12">
        <v>150</v>
      </c>
      <c r="J25" s="11">
        <v>233</v>
      </c>
      <c r="K25" s="12">
        <v>94</v>
      </c>
      <c r="L25" s="12">
        <v>73</v>
      </c>
      <c r="M25" s="12">
        <v>133</v>
      </c>
      <c r="N25" s="12">
        <v>41</v>
      </c>
      <c r="O25" s="12">
        <v>112</v>
      </c>
      <c r="P25" s="12">
        <v>28</v>
      </c>
      <c r="Q25" s="12">
        <v>86</v>
      </c>
      <c r="R25" s="12">
        <v>139</v>
      </c>
      <c r="S25" s="12">
        <v>87</v>
      </c>
      <c r="T25" s="12">
        <v>49</v>
      </c>
      <c r="U25" s="12">
        <v>89</v>
      </c>
      <c r="V25" s="11">
        <v>84</v>
      </c>
      <c r="W25" s="12">
        <v>287</v>
      </c>
      <c r="X25" s="12">
        <v>334</v>
      </c>
      <c r="Y25" s="11">
        <v>338</v>
      </c>
      <c r="Z25" s="12">
        <v>362</v>
      </c>
      <c r="AA25" s="12">
        <v>249</v>
      </c>
      <c r="AB25" s="12">
        <v>125</v>
      </c>
      <c r="AC25" s="11">
        <v>282</v>
      </c>
      <c r="AD25" s="12">
        <v>336</v>
      </c>
      <c r="AE25" s="12">
        <v>318</v>
      </c>
      <c r="AF25" s="12">
        <v>59</v>
      </c>
      <c r="AG25" s="12">
        <v>24</v>
      </c>
      <c r="AH25" s="11">
        <v>58</v>
      </c>
      <c r="AI25" s="12">
        <v>433</v>
      </c>
      <c r="AJ25" s="11">
        <v>415</v>
      </c>
      <c r="AK25" s="12">
        <v>652</v>
      </c>
      <c r="AL25" s="12">
        <v>360</v>
      </c>
      <c r="AM25" s="11">
        <v>7</v>
      </c>
    </row>
    <row r="26" spans="1:39" x14ac:dyDescent="0.2">
      <c r="A26" s="7" t="s">
        <v>90</v>
      </c>
      <c r="B26" s="17">
        <v>1</v>
      </c>
      <c r="C26" s="18">
        <v>0.99990000000000001</v>
      </c>
      <c r="D26" s="17">
        <v>1.0001</v>
      </c>
      <c r="E26" s="18">
        <v>1</v>
      </c>
      <c r="F26" s="18">
        <v>1.0001</v>
      </c>
      <c r="G26" s="18">
        <v>1</v>
      </c>
      <c r="H26" s="18">
        <v>1</v>
      </c>
      <c r="I26" s="18">
        <v>1</v>
      </c>
      <c r="J26" s="17">
        <v>1</v>
      </c>
      <c r="K26" s="18">
        <v>1</v>
      </c>
      <c r="L26" s="18">
        <v>1.0001</v>
      </c>
      <c r="M26" s="18">
        <v>1</v>
      </c>
      <c r="N26" s="18">
        <v>1</v>
      </c>
      <c r="O26" s="18">
        <v>1</v>
      </c>
      <c r="P26" s="18">
        <v>0.99990000000000001</v>
      </c>
      <c r="Q26" s="18">
        <v>0.99990000000000001</v>
      </c>
      <c r="R26" s="18">
        <v>1</v>
      </c>
      <c r="S26" s="18">
        <v>0.99990000000000001</v>
      </c>
      <c r="T26" s="18">
        <v>1.0001</v>
      </c>
      <c r="U26" s="18">
        <v>1</v>
      </c>
      <c r="V26" s="17">
        <v>1</v>
      </c>
      <c r="W26" s="18">
        <v>0.99990000000000001</v>
      </c>
      <c r="X26" s="18">
        <v>1</v>
      </c>
      <c r="Y26" s="17">
        <v>1</v>
      </c>
      <c r="Z26" s="18">
        <v>1</v>
      </c>
      <c r="AA26" s="18">
        <v>1</v>
      </c>
      <c r="AB26" s="18">
        <v>1.0001</v>
      </c>
      <c r="AC26" s="17">
        <v>0.99990000000000001</v>
      </c>
      <c r="AD26" s="18">
        <v>1</v>
      </c>
      <c r="AE26" s="18">
        <v>0.99990000000000001</v>
      </c>
      <c r="AF26" s="18">
        <v>1</v>
      </c>
      <c r="AG26" s="18">
        <v>1</v>
      </c>
      <c r="AH26" s="17">
        <v>1</v>
      </c>
      <c r="AI26" s="18">
        <v>1</v>
      </c>
      <c r="AJ26" s="17">
        <v>1</v>
      </c>
      <c r="AK26" s="18">
        <v>1</v>
      </c>
      <c r="AL26" s="18">
        <v>0.99990000000000001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106</v>
      </c>
      <c r="C31" t="s">
        <v>106</v>
      </c>
      <c r="D31" s="19" t="s">
        <v>107</v>
      </c>
      <c r="E31" t="s">
        <v>108</v>
      </c>
      <c r="F31" t="s">
        <v>109</v>
      </c>
      <c r="G31" t="s">
        <v>110</v>
      </c>
      <c r="H31" t="s">
        <v>110</v>
      </c>
      <c r="I31" t="s">
        <v>108</v>
      </c>
      <c r="J31" s="19" t="s">
        <v>111</v>
      </c>
      <c r="K31" t="s">
        <v>112</v>
      </c>
      <c r="L31" t="s">
        <v>113</v>
      </c>
      <c r="M31" t="s">
        <v>114</v>
      </c>
      <c r="N31" t="s">
        <v>115</v>
      </c>
      <c r="O31" t="s">
        <v>116</v>
      </c>
      <c r="P31" t="s">
        <v>117</v>
      </c>
      <c r="Q31" t="s">
        <v>118</v>
      </c>
      <c r="R31" t="s">
        <v>119</v>
      </c>
      <c r="S31" t="s">
        <v>120</v>
      </c>
      <c r="T31" t="s">
        <v>121</v>
      </c>
      <c r="U31" t="s">
        <v>122</v>
      </c>
      <c r="V31" s="19" t="s">
        <v>123</v>
      </c>
      <c r="W31" t="s">
        <v>124</v>
      </c>
      <c r="X31" t="s">
        <v>125</v>
      </c>
      <c r="Y31" s="19" t="s">
        <v>126</v>
      </c>
      <c r="Z31" t="s">
        <v>127</v>
      </c>
      <c r="AA31" t="s">
        <v>128</v>
      </c>
      <c r="AB31" t="s">
        <v>108</v>
      </c>
      <c r="AC31" s="19" t="s">
        <v>129</v>
      </c>
      <c r="AD31" t="s">
        <v>130</v>
      </c>
      <c r="AE31" t="s">
        <v>131</v>
      </c>
      <c r="AF31" t="s">
        <v>132</v>
      </c>
      <c r="AG31" t="s">
        <v>133</v>
      </c>
      <c r="AH31" s="19" t="s">
        <v>134</v>
      </c>
      <c r="AI31" t="s">
        <v>135</v>
      </c>
      <c r="AJ31" s="19" t="s">
        <v>136</v>
      </c>
      <c r="AK31" t="s">
        <v>137</v>
      </c>
      <c r="AL31" t="s">
        <v>138</v>
      </c>
      <c r="AM31" s="19" t="s">
        <v>139</v>
      </c>
    </row>
    <row r="32" spans="1:39" x14ac:dyDescent="0.2">
      <c r="A32" s="7" t="s">
        <v>88</v>
      </c>
      <c r="B32" s="21" t="s">
        <v>140</v>
      </c>
      <c r="C32" s="22" t="s">
        <v>140</v>
      </c>
      <c r="D32" s="21" t="s">
        <v>107</v>
      </c>
      <c r="E32" s="22" t="s">
        <v>141</v>
      </c>
      <c r="F32" s="22" t="s">
        <v>142</v>
      </c>
      <c r="G32" s="22" t="s">
        <v>143</v>
      </c>
      <c r="H32" s="22" t="s">
        <v>144</v>
      </c>
      <c r="I32" s="22" t="s">
        <v>114</v>
      </c>
      <c r="J32" s="21" t="s">
        <v>145</v>
      </c>
      <c r="K32" s="22" t="s">
        <v>123</v>
      </c>
      <c r="L32" s="22" t="s">
        <v>122</v>
      </c>
      <c r="M32" s="22" t="s">
        <v>146</v>
      </c>
      <c r="N32" s="22" t="s">
        <v>147</v>
      </c>
      <c r="O32" s="22" t="s">
        <v>148</v>
      </c>
      <c r="P32" s="22" t="s">
        <v>149</v>
      </c>
      <c r="Q32" s="22" t="s">
        <v>150</v>
      </c>
      <c r="R32" s="22" t="s">
        <v>151</v>
      </c>
      <c r="S32" s="22" t="s">
        <v>152</v>
      </c>
      <c r="T32" s="22" t="s">
        <v>147</v>
      </c>
      <c r="U32" s="22" t="s">
        <v>153</v>
      </c>
      <c r="V32" s="21" t="s">
        <v>154</v>
      </c>
      <c r="W32" s="22" t="s">
        <v>155</v>
      </c>
      <c r="X32" s="22" t="s">
        <v>156</v>
      </c>
      <c r="Y32" s="21" t="s">
        <v>124</v>
      </c>
      <c r="Z32" s="22" t="s">
        <v>157</v>
      </c>
      <c r="AA32" s="22" t="s">
        <v>158</v>
      </c>
      <c r="AB32" s="22" t="s">
        <v>159</v>
      </c>
      <c r="AC32" s="21" t="s">
        <v>160</v>
      </c>
      <c r="AD32" s="22" t="s">
        <v>161</v>
      </c>
      <c r="AE32" s="22" t="s">
        <v>162</v>
      </c>
      <c r="AF32" s="22" t="s">
        <v>163</v>
      </c>
      <c r="AG32" s="22" t="s">
        <v>164</v>
      </c>
      <c r="AH32" s="21" t="s">
        <v>165</v>
      </c>
      <c r="AI32" s="22" t="s">
        <v>138</v>
      </c>
      <c r="AJ32" s="21" t="s">
        <v>166</v>
      </c>
      <c r="AK32" s="22" t="s">
        <v>167</v>
      </c>
      <c r="AL32" s="22" t="s">
        <v>168</v>
      </c>
      <c r="AM32" s="21" t="s">
        <v>139</v>
      </c>
    </row>
    <row r="33" spans="1:39" x14ac:dyDescent="0.2">
      <c r="A33" s="4" t="s">
        <v>89</v>
      </c>
      <c r="B33" s="19" t="s">
        <v>2659</v>
      </c>
      <c r="C33" t="s">
        <v>2659</v>
      </c>
      <c r="D33" s="19" t="s">
        <v>107</v>
      </c>
      <c r="E33" t="s">
        <v>165</v>
      </c>
      <c r="F33" t="s">
        <v>132</v>
      </c>
      <c r="G33" t="s">
        <v>169</v>
      </c>
      <c r="H33" t="s">
        <v>115</v>
      </c>
      <c r="I33" t="s">
        <v>117</v>
      </c>
      <c r="J33" s="19" t="s">
        <v>169</v>
      </c>
      <c r="K33" t="s">
        <v>169</v>
      </c>
      <c r="L33" t="s">
        <v>176</v>
      </c>
      <c r="M33" t="s">
        <v>269</v>
      </c>
      <c r="N33" t="s">
        <v>171</v>
      </c>
      <c r="O33" t="s">
        <v>164</v>
      </c>
      <c r="P33" t="s">
        <v>181</v>
      </c>
      <c r="Q33" t="s">
        <v>182</v>
      </c>
      <c r="R33" t="s">
        <v>171</v>
      </c>
      <c r="S33" t="s">
        <v>170</v>
      </c>
      <c r="T33" t="s">
        <v>183</v>
      </c>
      <c r="U33" t="s">
        <v>149</v>
      </c>
      <c r="V33" s="19" t="s">
        <v>171</v>
      </c>
      <c r="W33" t="s">
        <v>153</v>
      </c>
      <c r="X33" t="s">
        <v>152</v>
      </c>
      <c r="Y33" s="19" t="s">
        <v>635</v>
      </c>
      <c r="Z33" t="s">
        <v>422</v>
      </c>
      <c r="AA33" t="s">
        <v>179</v>
      </c>
      <c r="AB33" t="s">
        <v>224</v>
      </c>
      <c r="AC33" s="19" t="s">
        <v>113</v>
      </c>
      <c r="AD33" t="s">
        <v>179</v>
      </c>
      <c r="AE33" t="s">
        <v>116</v>
      </c>
      <c r="AF33" t="s">
        <v>183</v>
      </c>
      <c r="AG33" t="s">
        <v>182</v>
      </c>
      <c r="AH33" s="19" t="s">
        <v>176</v>
      </c>
      <c r="AI33" t="s">
        <v>120</v>
      </c>
      <c r="AJ33" s="19" t="s">
        <v>839</v>
      </c>
      <c r="AK33" t="s">
        <v>232</v>
      </c>
      <c r="AL33" t="s">
        <v>122</v>
      </c>
      <c r="AM33" s="19" t="s">
        <v>181</v>
      </c>
    </row>
    <row r="34" spans="1:39" x14ac:dyDescent="0.2">
      <c r="A34" s="4" t="s">
        <v>90</v>
      </c>
      <c r="B34" s="19" t="s">
        <v>246</v>
      </c>
      <c r="C34" t="s">
        <v>246</v>
      </c>
      <c r="D34" s="19" t="s">
        <v>107</v>
      </c>
      <c r="E34" t="s">
        <v>896</v>
      </c>
      <c r="F34" t="s">
        <v>2660</v>
      </c>
      <c r="G34" t="s">
        <v>2661</v>
      </c>
      <c r="H34" t="s">
        <v>2262</v>
      </c>
      <c r="I34" t="s">
        <v>591</v>
      </c>
      <c r="J34" s="19" t="s">
        <v>2473</v>
      </c>
      <c r="K34" t="s">
        <v>2662</v>
      </c>
      <c r="L34" t="s">
        <v>2299</v>
      </c>
      <c r="M34" t="s">
        <v>2663</v>
      </c>
      <c r="N34" t="s">
        <v>2664</v>
      </c>
      <c r="O34" t="s">
        <v>2665</v>
      </c>
      <c r="P34" t="s">
        <v>2666</v>
      </c>
      <c r="Q34" t="s">
        <v>2567</v>
      </c>
      <c r="R34" t="s">
        <v>2667</v>
      </c>
      <c r="S34" t="s">
        <v>1409</v>
      </c>
      <c r="T34" t="s">
        <v>1136</v>
      </c>
      <c r="U34" t="s">
        <v>2668</v>
      </c>
      <c r="V34" s="19" t="s">
        <v>2669</v>
      </c>
      <c r="W34" t="s">
        <v>2670</v>
      </c>
      <c r="X34" t="s">
        <v>1845</v>
      </c>
      <c r="Y34" s="19" t="s">
        <v>1770</v>
      </c>
      <c r="Z34" t="s">
        <v>2331</v>
      </c>
      <c r="AA34" t="s">
        <v>2671</v>
      </c>
      <c r="AB34" t="s">
        <v>2672</v>
      </c>
      <c r="AC34" s="19" t="s">
        <v>2673</v>
      </c>
      <c r="AD34" t="s">
        <v>2405</v>
      </c>
      <c r="AE34" t="s">
        <v>501</v>
      </c>
      <c r="AF34" t="s">
        <v>2674</v>
      </c>
      <c r="AG34" t="s">
        <v>239</v>
      </c>
      <c r="AH34" s="19" t="s">
        <v>2675</v>
      </c>
      <c r="AI34" t="s">
        <v>1845</v>
      </c>
      <c r="AJ34" s="19" t="s">
        <v>2676</v>
      </c>
      <c r="AK34" t="s">
        <v>2677</v>
      </c>
      <c r="AL34" t="s">
        <v>2548</v>
      </c>
      <c r="AM34" s="19" t="s">
        <v>220</v>
      </c>
    </row>
    <row r="35" spans="1:39" x14ac:dyDescent="0.2">
      <c r="A35" s="4" t="s">
        <v>91</v>
      </c>
      <c r="B35" s="19" t="s">
        <v>437</v>
      </c>
      <c r="C35" t="s">
        <v>437</v>
      </c>
      <c r="D35" s="19" t="s">
        <v>107</v>
      </c>
      <c r="E35" t="s">
        <v>268</v>
      </c>
      <c r="F35" t="s">
        <v>121</v>
      </c>
      <c r="G35" t="s">
        <v>121</v>
      </c>
      <c r="H35" t="s">
        <v>147</v>
      </c>
      <c r="I35" t="s">
        <v>132</v>
      </c>
      <c r="J35" s="19" t="s">
        <v>227</v>
      </c>
      <c r="K35" t="s">
        <v>224</v>
      </c>
      <c r="L35" t="s">
        <v>270</v>
      </c>
      <c r="M35" t="s">
        <v>165</v>
      </c>
      <c r="N35" t="s">
        <v>176</v>
      </c>
      <c r="O35" t="s">
        <v>178</v>
      </c>
      <c r="P35" t="s">
        <v>182</v>
      </c>
      <c r="Q35" t="s">
        <v>268</v>
      </c>
      <c r="R35" t="s">
        <v>169</v>
      </c>
      <c r="S35" t="s">
        <v>171</v>
      </c>
      <c r="T35" t="s">
        <v>170</v>
      </c>
      <c r="U35" t="s">
        <v>172</v>
      </c>
      <c r="V35" s="19" t="s">
        <v>178</v>
      </c>
      <c r="W35" t="s">
        <v>414</v>
      </c>
      <c r="X35" t="s">
        <v>275</v>
      </c>
      <c r="Y35" s="19" t="s">
        <v>635</v>
      </c>
      <c r="Z35" t="s">
        <v>273</v>
      </c>
      <c r="AA35" t="s">
        <v>225</v>
      </c>
      <c r="AB35" t="s">
        <v>165</v>
      </c>
      <c r="AC35" s="19" t="s">
        <v>272</v>
      </c>
      <c r="AD35" t="s">
        <v>148</v>
      </c>
      <c r="AE35" t="s">
        <v>513</v>
      </c>
      <c r="AF35" t="s">
        <v>173</v>
      </c>
      <c r="AG35" t="s">
        <v>176</v>
      </c>
      <c r="AH35" s="19" t="s">
        <v>183</v>
      </c>
      <c r="AI35" t="s">
        <v>414</v>
      </c>
      <c r="AJ35" s="19" t="s">
        <v>1631</v>
      </c>
      <c r="AK35" t="s">
        <v>419</v>
      </c>
      <c r="AL35" t="s">
        <v>635</v>
      </c>
      <c r="AM35" s="19" t="s">
        <v>107</v>
      </c>
    </row>
    <row r="36" spans="1:39" x14ac:dyDescent="0.2">
      <c r="A36" s="4" t="s">
        <v>90</v>
      </c>
      <c r="B36" s="19" t="s">
        <v>2678</v>
      </c>
      <c r="C36" t="s">
        <v>2678</v>
      </c>
      <c r="D36" s="19" t="s">
        <v>107</v>
      </c>
      <c r="E36" t="s">
        <v>2679</v>
      </c>
      <c r="F36" t="s">
        <v>1429</v>
      </c>
      <c r="G36" t="s">
        <v>2680</v>
      </c>
      <c r="H36" t="s">
        <v>1176</v>
      </c>
      <c r="I36" t="s">
        <v>2681</v>
      </c>
      <c r="J36" s="19" t="s">
        <v>2682</v>
      </c>
      <c r="K36" t="s">
        <v>2599</v>
      </c>
      <c r="L36" t="s">
        <v>2683</v>
      </c>
      <c r="M36" t="s">
        <v>2684</v>
      </c>
      <c r="N36" t="s">
        <v>2265</v>
      </c>
      <c r="O36" t="s">
        <v>842</v>
      </c>
      <c r="P36" t="s">
        <v>2685</v>
      </c>
      <c r="Q36" t="s">
        <v>2686</v>
      </c>
      <c r="R36" t="s">
        <v>997</v>
      </c>
      <c r="S36" t="s">
        <v>2687</v>
      </c>
      <c r="T36" t="s">
        <v>2688</v>
      </c>
      <c r="U36" t="s">
        <v>738</v>
      </c>
      <c r="V36" s="19" t="s">
        <v>1660</v>
      </c>
      <c r="W36" t="s">
        <v>1995</v>
      </c>
      <c r="X36" t="s">
        <v>2689</v>
      </c>
      <c r="Y36" s="19" t="s">
        <v>729</v>
      </c>
      <c r="Z36" t="s">
        <v>2266</v>
      </c>
      <c r="AA36" t="s">
        <v>2690</v>
      </c>
      <c r="AB36" t="s">
        <v>1049</v>
      </c>
      <c r="AC36" s="19" t="s">
        <v>2691</v>
      </c>
      <c r="AD36" t="s">
        <v>2692</v>
      </c>
      <c r="AE36" t="s">
        <v>2693</v>
      </c>
      <c r="AF36" t="s">
        <v>2694</v>
      </c>
      <c r="AG36" t="s">
        <v>2695</v>
      </c>
      <c r="AH36" s="19" t="s">
        <v>2696</v>
      </c>
      <c r="AI36" t="s">
        <v>2697</v>
      </c>
      <c r="AJ36" s="19" t="s">
        <v>2698</v>
      </c>
      <c r="AK36" t="s">
        <v>519</v>
      </c>
      <c r="AL36" t="s">
        <v>704</v>
      </c>
      <c r="AM36" s="19" t="s">
        <v>107</v>
      </c>
    </row>
    <row r="37" spans="1:39" x14ac:dyDescent="0.2">
      <c r="A37" s="4" t="s">
        <v>92</v>
      </c>
      <c r="B37" s="19" t="s">
        <v>2699</v>
      </c>
      <c r="C37" t="s">
        <v>2699</v>
      </c>
      <c r="D37" s="19" t="s">
        <v>107</v>
      </c>
      <c r="E37" t="s">
        <v>174</v>
      </c>
      <c r="F37" t="s">
        <v>147</v>
      </c>
      <c r="G37" t="s">
        <v>115</v>
      </c>
      <c r="H37" t="s">
        <v>223</v>
      </c>
      <c r="I37" t="s">
        <v>133</v>
      </c>
      <c r="J37" s="19" t="s">
        <v>172</v>
      </c>
      <c r="K37" t="s">
        <v>172</v>
      </c>
      <c r="L37" t="s">
        <v>173</v>
      </c>
      <c r="M37" t="s">
        <v>174</v>
      </c>
      <c r="N37" t="s">
        <v>139</v>
      </c>
      <c r="O37" t="s">
        <v>172</v>
      </c>
      <c r="P37" t="s">
        <v>139</v>
      </c>
      <c r="Q37" t="s">
        <v>182</v>
      </c>
      <c r="R37" t="s">
        <v>270</v>
      </c>
      <c r="S37" t="s">
        <v>117</v>
      </c>
      <c r="T37" t="s">
        <v>176</v>
      </c>
      <c r="U37" t="s">
        <v>172</v>
      </c>
      <c r="V37" s="19" t="s">
        <v>271</v>
      </c>
      <c r="W37" t="s">
        <v>432</v>
      </c>
      <c r="X37" t="s">
        <v>415</v>
      </c>
      <c r="Y37" s="19" t="s">
        <v>179</v>
      </c>
      <c r="Z37" t="s">
        <v>230</v>
      </c>
      <c r="AA37" t="s">
        <v>268</v>
      </c>
      <c r="AB37" t="s">
        <v>271</v>
      </c>
      <c r="AC37" s="19" t="s">
        <v>269</v>
      </c>
      <c r="AD37" t="s">
        <v>422</v>
      </c>
      <c r="AE37" t="s">
        <v>121</v>
      </c>
      <c r="AF37" t="s">
        <v>149</v>
      </c>
      <c r="AG37" t="s">
        <v>181</v>
      </c>
      <c r="AH37" s="19" t="s">
        <v>176</v>
      </c>
      <c r="AI37" t="s">
        <v>230</v>
      </c>
      <c r="AJ37" s="19" t="s">
        <v>122</v>
      </c>
      <c r="AK37" t="s">
        <v>872</v>
      </c>
      <c r="AL37" t="s">
        <v>153</v>
      </c>
      <c r="AM37" s="19" t="s">
        <v>175</v>
      </c>
    </row>
    <row r="38" spans="1:39" x14ac:dyDescent="0.2">
      <c r="A38" s="4" t="s">
        <v>90</v>
      </c>
      <c r="B38" s="19" t="s">
        <v>2700</v>
      </c>
      <c r="C38" t="s">
        <v>2700</v>
      </c>
      <c r="D38" s="19" t="s">
        <v>107</v>
      </c>
      <c r="E38" t="s">
        <v>2472</v>
      </c>
      <c r="F38" t="s">
        <v>2114</v>
      </c>
      <c r="G38" t="s">
        <v>2114</v>
      </c>
      <c r="H38" t="s">
        <v>1048</v>
      </c>
      <c r="I38" t="s">
        <v>2701</v>
      </c>
      <c r="J38" s="19" t="s">
        <v>2702</v>
      </c>
      <c r="K38" t="s">
        <v>458</v>
      </c>
      <c r="L38" t="s">
        <v>2703</v>
      </c>
      <c r="M38" t="s">
        <v>1873</v>
      </c>
      <c r="N38" t="s">
        <v>2383</v>
      </c>
      <c r="O38" t="s">
        <v>2183</v>
      </c>
      <c r="P38" t="s">
        <v>236</v>
      </c>
      <c r="Q38" t="s">
        <v>550</v>
      </c>
      <c r="R38" t="s">
        <v>2432</v>
      </c>
      <c r="S38" t="s">
        <v>2704</v>
      </c>
      <c r="T38" t="s">
        <v>2705</v>
      </c>
      <c r="U38" t="s">
        <v>2706</v>
      </c>
      <c r="V38" s="19" t="s">
        <v>844</v>
      </c>
      <c r="W38" t="s">
        <v>2707</v>
      </c>
      <c r="X38" t="s">
        <v>2708</v>
      </c>
      <c r="Y38" s="19" t="s">
        <v>1815</v>
      </c>
      <c r="Z38" t="s">
        <v>1443</v>
      </c>
      <c r="AA38" t="s">
        <v>2709</v>
      </c>
      <c r="AB38" t="s">
        <v>2710</v>
      </c>
      <c r="AC38" s="19" t="s">
        <v>2711</v>
      </c>
      <c r="AD38" t="s">
        <v>2712</v>
      </c>
      <c r="AE38" t="s">
        <v>2393</v>
      </c>
      <c r="AF38" t="s">
        <v>2713</v>
      </c>
      <c r="AG38" t="s">
        <v>205</v>
      </c>
      <c r="AH38" s="19" t="s">
        <v>238</v>
      </c>
      <c r="AI38" t="s">
        <v>2714</v>
      </c>
      <c r="AJ38" s="19" t="s">
        <v>2715</v>
      </c>
      <c r="AK38" t="s">
        <v>2716</v>
      </c>
      <c r="AL38" t="s">
        <v>2717</v>
      </c>
      <c r="AM38" s="19" t="s">
        <v>311</v>
      </c>
    </row>
    <row r="39" spans="1:39" x14ac:dyDescent="0.2">
      <c r="A39" s="4" t="s">
        <v>93</v>
      </c>
      <c r="B39" s="19" t="s">
        <v>118</v>
      </c>
      <c r="C39" t="s">
        <v>118</v>
      </c>
      <c r="D39" s="19" t="s">
        <v>107</v>
      </c>
      <c r="E39" t="s">
        <v>183</v>
      </c>
      <c r="F39" t="s">
        <v>181</v>
      </c>
      <c r="G39" t="s">
        <v>117</v>
      </c>
      <c r="H39" t="s">
        <v>176</v>
      </c>
      <c r="I39" t="s">
        <v>139</v>
      </c>
      <c r="J39" s="19" t="s">
        <v>169</v>
      </c>
      <c r="K39" t="s">
        <v>139</v>
      </c>
      <c r="L39" t="s">
        <v>170</v>
      </c>
      <c r="M39" t="s">
        <v>182</v>
      </c>
      <c r="N39" t="s">
        <v>182</v>
      </c>
      <c r="O39" t="s">
        <v>183</v>
      </c>
      <c r="P39" t="s">
        <v>107</v>
      </c>
      <c r="Q39" t="s">
        <v>139</v>
      </c>
      <c r="R39" t="s">
        <v>117</v>
      </c>
      <c r="S39" t="s">
        <v>107</v>
      </c>
      <c r="T39" t="s">
        <v>182</v>
      </c>
      <c r="U39" t="s">
        <v>175</v>
      </c>
      <c r="V39" s="19" t="s">
        <v>139</v>
      </c>
      <c r="W39" t="s">
        <v>172</v>
      </c>
      <c r="X39" t="s">
        <v>174</v>
      </c>
      <c r="Y39" s="19" t="s">
        <v>174</v>
      </c>
      <c r="Z39" t="s">
        <v>224</v>
      </c>
      <c r="AA39" t="s">
        <v>171</v>
      </c>
      <c r="AB39" t="s">
        <v>176</v>
      </c>
      <c r="AC39" s="19" t="s">
        <v>149</v>
      </c>
      <c r="AD39" t="s">
        <v>178</v>
      </c>
      <c r="AE39" t="s">
        <v>139</v>
      </c>
      <c r="AF39" t="s">
        <v>181</v>
      </c>
      <c r="AG39" t="s">
        <v>107</v>
      </c>
      <c r="AH39" s="19" t="s">
        <v>175</v>
      </c>
      <c r="AI39" t="s">
        <v>222</v>
      </c>
      <c r="AJ39" s="19" t="s">
        <v>171</v>
      </c>
      <c r="AK39" t="s">
        <v>269</v>
      </c>
      <c r="AL39" t="s">
        <v>271</v>
      </c>
      <c r="AM39" s="19" t="s">
        <v>107</v>
      </c>
    </row>
    <row r="40" spans="1:39" x14ac:dyDescent="0.2">
      <c r="A40" s="4" t="s">
        <v>90</v>
      </c>
      <c r="B40" s="19" t="s">
        <v>1075</v>
      </c>
      <c r="C40" t="s">
        <v>1075</v>
      </c>
      <c r="D40" s="19" t="s">
        <v>107</v>
      </c>
      <c r="E40" t="s">
        <v>2718</v>
      </c>
      <c r="F40" t="s">
        <v>2719</v>
      </c>
      <c r="G40" t="s">
        <v>1407</v>
      </c>
      <c r="H40" t="s">
        <v>1396</v>
      </c>
      <c r="I40" t="s">
        <v>779</v>
      </c>
      <c r="J40" s="19" t="s">
        <v>2006</v>
      </c>
      <c r="K40" t="s">
        <v>1828</v>
      </c>
      <c r="L40" t="s">
        <v>2079</v>
      </c>
      <c r="M40" t="s">
        <v>1530</v>
      </c>
      <c r="N40" t="s">
        <v>2720</v>
      </c>
      <c r="O40" t="s">
        <v>1116</v>
      </c>
      <c r="P40" t="s">
        <v>107</v>
      </c>
      <c r="Q40" t="s">
        <v>2721</v>
      </c>
      <c r="R40" t="s">
        <v>2722</v>
      </c>
      <c r="S40" t="s">
        <v>107</v>
      </c>
      <c r="T40" t="s">
        <v>2723</v>
      </c>
      <c r="U40" t="s">
        <v>2724</v>
      </c>
      <c r="V40" s="19" t="s">
        <v>314</v>
      </c>
      <c r="W40" t="s">
        <v>2725</v>
      </c>
      <c r="X40" t="s">
        <v>817</v>
      </c>
      <c r="Y40" s="19" t="s">
        <v>2726</v>
      </c>
      <c r="Z40" t="s">
        <v>1233</v>
      </c>
      <c r="AA40" t="s">
        <v>2727</v>
      </c>
      <c r="AB40" t="s">
        <v>2728</v>
      </c>
      <c r="AC40" s="19" t="s">
        <v>378</v>
      </c>
      <c r="AD40" t="s">
        <v>2729</v>
      </c>
      <c r="AE40" t="s">
        <v>2730</v>
      </c>
      <c r="AF40" t="s">
        <v>405</v>
      </c>
      <c r="AG40" t="s">
        <v>107</v>
      </c>
      <c r="AH40" s="19" t="s">
        <v>797</v>
      </c>
      <c r="AI40" t="s">
        <v>1104</v>
      </c>
      <c r="AJ40" s="19" t="s">
        <v>2298</v>
      </c>
      <c r="AK40" t="s">
        <v>822</v>
      </c>
      <c r="AL40" t="s">
        <v>1487</v>
      </c>
      <c r="AM40" s="19" t="s">
        <v>107</v>
      </c>
    </row>
    <row r="41" spans="1:39" x14ac:dyDescent="0.2">
      <c r="A41" s="4" t="s">
        <v>94</v>
      </c>
      <c r="B41" s="19" t="s">
        <v>223</v>
      </c>
      <c r="C41" t="s">
        <v>223</v>
      </c>
      <c r="D41" s="19" t="s">
        <v>107</v>
      </c>
      <c r="E41" t="s">
        <v>181</v>
      </c>
      <c r="F41" t="s">
        <v>181</v>
      </c>
      <c r="G41" t="s">
        <v>175</v>
      </c>
      <c r="H41" t="s">
        <v>183</v>
      </c>
      <c r="I41" t="s">
        <v>182</v>
      </c>
      <c r="J41" s="19" t="s">
        <v>176</v>
      </c>
      <c r="K41" t="s">
        <v>139</v>
      </c>
      <c r="L41" t="s">
        <v>139</v>
      </c>
      <c r="M41" t="s">
        <v>181</v>
      </c>
      <c r="N41" t="s">
        <v>175</v>
      </c>
      <c r="O41" t="s">
        <v>181</v>
      </c>
      <c r="P41" t="s">
        <v>107</v>
      </c>
      <c r="Q41" t="s">
        <v>175</v>
      </c>
      <c r="R41" t="s">
        <v>183</v>
      </c>
      <c r="S41" t="s">
        <v>175</v>
      </c>
      <c r="T41" t="s">
        <v>175</v>
      </c>
      <c r="U41" t="s">
        <v>139</v>
      </c>
      <c r="V41" s="19" t="s">
        <v>107</v>
      </c>
      <c r="W41" t="s">
        <v>176</v>
      </c>
      <c r="X41" t="s">
        <v>170</v>
      </c>
      <c r="Y41" s="19" t="s">
        <v>176</v>
      </c>
      <c r="Z41" t="s">
        <v>176</v>
      </c>
      <c r="AA41" t="s">
        <v>182</v>
      </c>
      <c r="AB41" t="s">
        <v>176</v>
      </c>
      <c r="AC41" s="19" t="s">
        <v>183</v>
      </c>
      <c r="AD41" t="s">
        <v>117</v>
      </c>
      <c r="AE41" t="s">
        <v>170</v>
      </c>
      <c r="AF41" t="s">
        <v>107</v>
      </c>
      <c r="AG41" t="s">
        <v>175</v>
      </c>
      <c r="AH41" s="19" t="s">
        <v>181</v>
      </c>
      <c r="AI41" t="s">
        <v>173</v>
      </c>
      <c r="AJ41" s="19" t="s">
        <v>183</v>
      </c>
      <c r="AK41" t="s">
        <v>149</v>
      </c>
      <c r="AL41" t="s">
        <v>171</v>
      </c>
      <c r="AM41" s="19" t="s">
        <v>107</v>
      </c>
    </row>
    <row r="42" spans="1:39" x14ac:dyDescent="0.2">
      <c r="A42" s="4" t="s">
        <v>90</v>
      </c>
      <c r="B42" s="19" t="s">
        <v>2731</v>
      </c>
      <c r="C42" t="s">
        <v>2731</v>
      </c>
      <c r="D42" s="19" t="s">
        <v>107</v>
      </c>
      <c r="E42" t="s">
        <v>807</v>
      </c>
      <c r="F42" t="s">
        <v>2732</v>
      </c>
      <c r="G42" t="s">
        <v>1091</v>
      </c>
      <c r="H42" t="s">
        <v>1494</v>
      </c>
      <c r="I42" t="s">
        <v>947</v>
      </c>
      <c r="J42" s="19" t="s">
        <v>797</v>
      </c>
      <c r="K42" t="s">
        <v>2733</v>
      </c>
      <c r="L42" t="s">
        <v>1263</v>
      </c>
      <c r="M42" t="s">
        <v>2734</v>
      </c>
      <c r="N42" t="s">
        <v>2735</v>
      </c>
      <c r="O42" t="s">
        <v>784</v>
      </c>
      <c r="P42" t="s">
        <v>107</v>
      </c>
      <c r="Q42" t="s">
        <v>807</v>
      </c>
      <c r="R42" t="s">
        <v>1137</v>
      </c>
      <c r="S42" t="s">
        <v>1375</v>
      </c>
      <c r="T42" t="s">
        <v>2719</v>
      </c>
      <c r="U42" t="s">
        <v>808</v>
      </c>
      <c r="V42" s="19" t="s">
        <v>107</v>
      </c>
      <c r="W42" t="s">
        <v>2736</v>
      </c>
      <c r="X42" t="s">
        <v>1828</v>
      </c>
      <c r="Y42" s="19" t="s">
        <v>373</v>
      </c>
      <c r="Z42" t="s">
        <v>2737</v>
      </c>
      <c r="AA42" t="s">
        <v>2738</v>
      </c>
      <c r="AB42" t="s">
        <v>2739</v>
      </c>
      <c r="AC42" s="19" t="s">
        <v>2740</v>
      </c>
      <c r="AD42" t="s">
        <v>389</v>
      </c>
      <c r="AE42" t="s">
        <v>1608</v>
      </c>
      <c r="AF42" t="s">
        <v>107</v>
      </c>
      <c r="AG42" t="s">
        <v>612</v>
      </c>
      <c r="AH42" s="19" t="s">
        <v>2741</v>
      </c>
      <c r="AI42" t="s">
        <v>2311</v>
      </c>
      <c r="AJ42" s="19" t="s">
        <v>354</v>
      </c>
      <c r="AK42" t="s">
        <v>1367</v>
      </c>
      <c r="AL42" t="s">
        <v>2742</v>
      </c>
      <c r="AM42" s="19" t="s">
        <v>107</v>
      </c>
    </row>
    <row r="43" spans="1:39" x14ac:dyDescent="0.2">
      <c r="A43" s="4" t="s">
        <v>95</v>
      </c>
      <c r="B43" s="19" t="s">
        <v>152</v>
      </c>
      <c r="C43" t="s">
        <v>152</v>
      </c>
      <c r="D43" s="19" t="s">
        <v>107</v>
      </c>
      <c r="E43" t="s">
        <v>173</v>
      </c>
      <c r="F43" t="s">
        <v>139</v>
      </c>
      <c r="G43" t="s">
        <v>170</v>
      </c>
      <c r="H43" t="s">
        <v>182</v>
      </c>
      <c r="I43" t="s">
        <v>139</v>
      </c>
      <c r="J43" s="19" t="s">
        <v>139</v>
      </c>
      <c r="K43" t="s">
        <v>176</v>
      </c>
      <c r="L43" t="s">
        <v>107</v>
      </c>
      <c r="M43" t="s">
        <v>182</v>
      </c>
      <c r="N43" t="s">
        <v>107</v>
      </c>
      <c r="O43" t="s">
        <v>181</v>
      </c>
      <c r="P43" t="s">
        <v>107</v>
      </c>
      <c r="Q43" t="s">
        <v>182</v>
      </c>
      <c r="R43" t="s">
        <v>182</v>
      </c>
      <c r="S43" t="s">
        <v>182</v>
      </c>
      <c r="T43" t="s">
        <v>182</v>
      </c>
      <c r="U43" t="s">
        <v>139</v>
      </c>
      <c r="V43" s="19" t="s">
        <v>175</v>
      </c>
      <c r="W43" t="s">
        <v>173</v>
      </c>
      <c r="X43" t="s">
        <v>173</v>
      </c>
      <c r="Y43" s="19" t="s">
        <v>176</v>
      </c>
      <c r="Z43" t="s">
        <v>271</v>
      </c>
      <c r="AA43" t="s">
        <v>149</v>
      </c>
      <c r="AB43" t="s">
        <v>139</v>
      </c>
      <c r="AC43" s="19" t="s">
        <v>183</v>
      </c>
      <c r="AD43" t="s">
        <v>183</v>
      </c>
      <c r="AE43" t="s">
        <v>117</v>
      </c>
      <c r="AF43" t="s">
        <v>181</v>
      </c>
      <c r="AG43" t="s">
        <v>107</v>
      </c>
      <c r="AH43" s="19" t="s">
        <v>181</v>
      </c>
      <c r="AI43" t="s">
        <v>171</v>
      </c>
      <c r="AJ43" s="19" t="s">
        <v>173</v>
      </c>
      <c r="AK43" t="s">
        <v>271</v>
      </c>
      <c r="AL43" t="s">
        <v>224</v>
      </c>
      <c r="AM43" s="19" t="s">
        <v>107</v>
      </c>
    </row>
    <row r="44" spans="1:39" x14ac:dyDescent="0.2">
      <c r="A44" s="7" t="s">
        <v>90</v>
      </c>
      <c r="B44" s="21" t="s">
        <v>2743</v>
      </c>
      <c r="C44" s="22" t="s">
        <v>2743</v>
      </c>
      <c r="D44" s="21" t="s">
        <v>107</v>
      </c>
      <c r="E44" s="22" t="s">
        <v>2638</v>
      </c>
      <c r="F44" s="22" t="s">
        <v>1259</v>
      </c>
      <c r="G44" s="22" t="s">
        <v>586</v>
      </c>
      <c r="H44" s="22" t="s">
        <v>388</v>
      </c>
      <c r="I44" s="22" t="s">
        <v>614</v>
      </c>
      <c r="J44" s="21" t="s">
        <v>805</v>
      </c>
      <c r="K44" s="22" t="s">
        <v>1286</v>
      </c>
      <c r="L44" s="22" t="s">
        <v>1382</v>
      </c>
      <c r="M44" s="22" t="s">
        <v>2744</v>
      </c>
      <c r="N44" s="22" t="s">
        <v>107</v>
      </c>
      <c r="O44" s="22" t="s">
        <v>2555</v>
      </c>
      <c r="P44" s="22" t="s">
        <v>107</v>
      </c>
      <c r="Q44" s="22" t="s">
        <v>2745</v>
      </c>
      <c r="R44" s="22" t="s">
        <v>2746</v>
      </c>
      <c r="S44" s="22" t="s">
        <v>2747</v>
      </c>
      <c r="T44" s="22" t="s">
        <v>2748</v>
      </c>
      <c r="U44" s="22" t="s">
        <v>561</v>
      </c>
      <c r="V44" s="21" t="s">
        <v>2749</v>
      </c>
      <c r="W44" s="22" t="s">
        <v>552</v>
      </c>
      <c r="X44" s="22" t="s">
        <v>595</v>
      </c>
      <c r="Y44" s="21" t="s">
        <v>1378</v>
      </c>
      <c r="Z44" s="22" t="s">
        <v>2750</v>
      </c>
      <c r="AA44" s="22" t="s">
        <v>1714</v>
      </c>
      <c r="AB44" s="22" t="s">
        <v>1262</v>
      </c>
      <c r="AC44" s="21" t="s">
        <v>364</v>
      </c>
      <c r="AD44" s="22" t="s">
        <v>820</v>
      </c>
      <c r="AE44" s="22" t="s">
        <v>775</v>
      </c>
      <c r="AF44" s="22" t="s">
        <v>465</v>
      </c>
      <c r="AG44" s="22" t="s">
        <v>107</v>
      </c>
      <c r="AH44" s="21" t="s">
        <v>585</v>
      </c>
      <c r="AI44" s="22" t="s">
        <v>2751</v>
      </c>
      <c r="AJ44" s="21" t="s">
        <v>2230</v>
      </c>
      <c r="AK44" s="22" t="s">
        <v>1840</v>
      </c>
      <c r="AL44" s="22" t="s">
        <v>1111</v>
      </c>
      <c r="AM44" s="21" t="s">
        <v>107</v>
      </c>
    </row>
    <row r="45" spans="1:39" x14ac:dyDescent="0.2">
      <c r="A45" s="4" t="s">
        <v>96</v>
      </c>
      <c r="B45" s="19" t="s">
        <v>140</v>
      </c>
      <c r="C45" t="s">
        <v>140</v>
      </c>
      <c r="D45" s="19" t="s">
        <v>107</v>
      </c>
      <c r="E45" t="s">
        <v>141</v>
      </c>
      <c r="F45" t="s">
        <v>142</v>
      </c>
      <c r="G45" t="s">
        <v>143</v>
      </c>
      <c r="H45" t="s">
        <v>144</v>
      </c>
      <c r="I45" t="s">
        <v>114</v>
      </c>
      <c r="J45" s="19" t="s">
        <v>145</v>
      </c>
      <c r="K45" t="s">
        <v>123</v>
      </c>
      <c r="L45" t="s">
        <v>122</v>
      </c>
      <c r="M45" t="s">
        <v>146</v>
      </c>
      <c r="N45" t="s">
        <v>147</v>
      </c>
      <c r="O45" t="s">
        <v>148</v>
      </c>
      <c r="P45" t="s">
        <v>149</v>
      </c>
      <c r="Q45" t="s">
        <v>150</v>
      </c>
      <c r="R45" t="s">
        <v>151</v>
      </c>
      <c r="S45" t="s">
        <v>152</v>
      </c>
      <c r="T45" t="s">
        <v>147</v>
      </c>
      <c r="U45" t="s">
        <v>153</v>
      </c>
      <c r="V45" s="19" t="s">
        <v>154</v>
      </c>
      <c r="W45" t="s">
        <v>155</v>
      </c>
      <c r="X45" t="s">
        <v>156</v>
      </c>
      <c r="Y45" s="19" t="s">
        <v>124</v>
      </c>
      <c r="Z45" t="s">
        <v>157</v>
      </c>
      <c r="AA45" t="s">
        <v>158</v>
      </c>
      <c r="AB45" t="s">
        <v>159</v>
      </c>
      <c r="AC45" s="19" t="s">
        <v>160</v>
      </c>
      <c r="AD45" t="s">
        <v>161</v>
      </c>
      <c r="AE45" t="s">
        <v>162</v>
      </c>
      <c r="AF45" t="s">
        <v>163</v>
      </c>
      <c r="AG45" t="s">
        <v>164</v>
      </c>
      <c r="AH45" s="19" t="s">
        <v>165</v>
      </c>
      <c r="AI45" t="s">
        <v>138</v>
      </c>
      <c r="AJ45" s="19" t="s">
        <v>166</v>
      </c>
      <c r="AK45" t="s">
        <v>167</v>
      </c>
      <c r="AL45" t="s">
        <v>168</v>
      </c>
      <c r="AM45" s="19" t="s">
        <v>139</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411</v>
      </c>
      <c r="C51" t="s">
        <v>107</v>
      </c>
      <c r="D51" s="19" t="s">
        <v>411</v>
      </c>
      <c r="E51" t="s">
        <v>134</v>
      </c>
      <c r="F51" t="s">
        <v>159</v>
      </c>
      <c r="G51" t="s">
        <v>114</v>
      </c>
      <c r="H51" t="s">
        <v>412</v>
      </c>
      <c r="I51" t="s">
        <v>110</v>
      </c>
      <c r="J51" s="19" t="s">
        <v>413</v>
      </c>
      <c r="K51" t="s">
        <v>152</v>
      </c>
      <c r="L51" t="s">
        <v>120</v>
      </c>
      <c r="M51" t="s">
        <v>113</v>
      </c>
      <c r="N51" t="s">
        <v>164</v>
      </c>
      <c r="O51" t="s">
        <v>154</v>
      </c>
      <c r="P51" t="s">
        <v>271</v>
      </c>
      <c r="Q51" t="s">
        <v>230</v>
      </c>
      <c r="R51" t="s">
        <v>414</v>
      </c>
      <c r="S51" t="s">
        <v>112</v>
      </c>
      <c r="T51" t="s">
        <v>178</v>
      </c>
      <c r="U51" t="s">
        <v>415</v>
      </c>
      <c r="V51" s="19" t="s">
        <v>150</v>
      </c>
      <c r="W51" t="s">
        <v>416</v>
      </c>
      <c r="X51" t="s">
        <v>417</v>
      </c>
      <c r="Y51" s="19" t="s">
        <v>124</v>
      </c>
      <c r="Z51" t="s">
        <v>418</v>
      </c>
      <c r="AA51" t="s">
        <v>419</v>
      </c>
      <c r="AB51" t="s">
        <v>273</v>
      </c>
      <c r="AC51" s="19" t="s">
        <v>221</v>
      </c>
      <c r="AD51" t="s">
        <v>420</v>
      </c>
      <c r="AE51" t="s">
        <v>421</v>
      </c>
      <c r="AF51" t="s">
        <v>422</v>
      </c>
      <c r="AG51" t="s">
        <v>172</v>
      </c>
      <c r="AH51" s="19" t="s">
        <v>228</v>
      </c>
      <c r="AI51" t="s">
        <v>423</v>
      </c>
      <c r="AJ51" s="19" t="s">
        <v>424</v>
      </c>
      <c r="AK51" t="s">
        <v>425</v>
      </c>
      <c r="AL51" t="s">
        <v>135</v>
      </c>
      <c r="AM51" s="19" t="s">
        <v>181</v>
      </c>
    </row>
    <row r="52" spans="1:39" x14ac:dyDescent="0.2">
      <c r="A52" s="7" t="s">
        <v>88</v>
      </c>
      <c r="B52" s="21" t="s">
        <v>426</v>
      </c>
      <c r="C52" s="22" t="s">
        <v>107</v>
      </c>
      <c r="D52" s="21" t="s">
        <v>426</v>
      </c>
      <c r="E52" s="22" t="s">
        <v>134</v>
      </c>
      <c r="F52" s="22" t="s">
        <v>427</v>
      </c>
      <c r="G52" s="22" t="s">
        <v>146</v>
      </c>
      <c r="H52" s="22" t="s">
        <v>428</v>
      </c>
      <c r="I52" s="22" t="s">
        <v>429</v>
      </c>
      <c r="J52" s="21" t="s">
        <v>430</v>
      </c>
      <c r="K52" s="22" t="s">
        <v>132</v>
      </c>
      <c r="L52" s="22" t="s">
        <v>152</v>
      </c>
      <c r="M52" s="22" t="s">
        <v>226</v>
      </c>
      <c r="N52" s="22" t="s">
        <v>270</v>
      </c>
      <c r="O52" s="22" t="s">
        <v>431</v>
      </c>
      <c r="P52" s="22" t="s">
        <v>169</v>
      </c>
      <c r="Q52" s="22" t="s">
        <v>228</v>
      </c>
      <c r="R52" s="22" t="s">
        <v>146</v>
      </c>
      <c r="S52" s="22" t="s">
        <v>112</v>
      </c>
      <c r="T52" s="22" t="s">
        <v>165</v>
      </c>
      <c r="U52" s="22" t="s">
        <v>272</v>
      </c>
      <c r="V52" s="21" t="s">
        <v>432</v>
      </c>
      <c r="W52" s="22" t="s">
        <v>433</v>
      </c>
      <c r="X52" s="22" t="s">
        <v>420</v>
      </c>
      <c r="Y52" s="21" t="s">
        <v>434</v>
      </c>
      <c r="Z52" s="22" t="s">
        <v>135</v>
      </c>
      <c r="AA52" s="22" t="s">
        <v>435</v>
      </c>
      <c r="AB52" s="22" t="s">
        <v>226</v>
      </c>
      <c r="AC52" s="21" t="s">
        <v>436</v>
      </c>
      <c r="AD52" s="22" t="s">
        <v>437</v>
      </c>
      <c r="AE52" s="22" t="s">
        <v>438</v>
      </c>
      <c r="AF52" s="22" t="s">
        <v>152</v>
      </c>
      <c r="AG52" s="22" t="s">
        <v>171</v>
      </c>
      <c r="AH52" s="21" t="s">
        <v>134</v>
      </c>
      <c r="AI52" s="22" t="s">
        <v>439</v>
      </c>
      <c r="AJ52" s="21" t="s">
        <v>440</v>
      </c>
      <c r="AK52" s="22" t="s">
        <v>441</v>
      </c>
      <c r="AL52" s="22" t="s">
        <v>157</v>
      </c>
      <c r="AM52" s="21" t="s">
        <v>182</v>
      </c>
    </row>
    <row r="53" spans="1:39" x14ac:dyDescent="0.2">
      <c r="A53" s="4" t="s">
        <v>89</v>
      </c>
      <c r="B53" s="19" t="s">
        <v>1841</v>
      </c>
      <c r="C53" t="s">
        <v>107</v>
      </c>
      <c r="D53" s="19" t="s">
        <v>1841</v>
      </c>
      <c r="E53" t="s">
        <v>172</v>
      </c>
      <c r="F53" t="s">
        <v>224</v>
      </c>
      <c r="G53" t="s">
        <v>270</v>
      </c>
      <c r="H53" t="s">
        <v>174</v>
      </c>
      <c r="I53" t="s">
        <v>172</v>
      </c>
      <c r="J53" s="19" t="s">
        <v>169</v>
      </c>
      <c r="K53" t="s">
        <v>170</v>
      </c>
      <c r="L53" t="s">
        <v>181</v>
      </c>
      <c r="M53" t="s">
        <v>173</v>
      </c>
      <c r="N53" t="s">
        <v>175</v>
      </c>
      <c r="O53" t="s">
        <v>149</v>
      </c>
      <c r="P53" t="s">
        <v>139</v>
      </c>
      <c r="Q53" t="s">
        <v>271</v>
      </c>
      <c r="R53" t="s">
        <v>171</v>
      </c>
      <c r="S53" t="s">
        <v>271</v>
      </c>
      <c r="T53" t="s">
        <v>117</v>
      </c>
      <c r="U53" t="s">
        <v>182</v>
      </c>
      <c r="V53" s="19" t="s">
        <v>171</v>
      </c>
      <c r="W53" t="s">
        <v>147</v>
      </c>
      <c r="X53" t="s">
        <v>147</v>
      </c>
      <c r="Y53" s="19" t="s">
        <v>132</v>
      </c>
      <c r="Z53" t="s">
        <v>177</v>
      </c>
      <c r="AA53" t="s">
        <v>178</v>
      </c>
      <c r="AB53" t="s">
        <v>171</v>
      </c>
      <c r="AC53" s="19" t="s">
        <v>163</v>
      </c>
      <c r="AD53" t="s">
        <v>178</v>
      </c>
      <c r="AE53" t="s">
        <v>134</v>
      </c>
      <c r="AF53" t="s">
        <v>117</v>
      </c>
      <c r="AG53" t="s">
        <v>182</v>
      </c>
      <c r="AH53" s="19" t="s">
        <v>171</v>
      </c>
      <c r="AI53" t="s">
        <v>180</v>
      </c>
      <c r="AJ53" s="19" t="s">
        <v>180</v>
      </c>
      <c r="AK53" t="s">
        <v>123</v>
      </c>
      <c r="AL53" t="s">
        <v>177</v>
      </c>
      <c r="AM53" s="19" t="s">
        <v>107</v>
      </c>
    </row>
    <row r="54" spans="1:39" x14ac:dyDescent="0.2">
      <c r="A54" s="4" t="s">
        <v>90</v>
      </c>
      <c r="B54" s="19" t="s">
        <v>2752</v>
      </c>
      <c r="C54" t="s">
        <v>107</v>
      </c>
      <c r="D54" s="19" t="s">
        <v>2752</v>
      </c>
      <c r="E54" t="s">
        <v>2753</v>
      </c>
      <c r="F54" t="s">
        <v>2754</v>
      </c>
      <c r="G54" t="s">
        <v>2024</v>
      </c>
      <c r="H54" t="s">
        <v>2404</v>
      </c>
      <c r="I54" t="s">
        <v>2755</v>
      </c>
      <c r="J54" s="19" t="s">
        <v>456</v>
      </c>
      <c r="K54" t="s">
        <v>2756</v>
      </c>
      <c r="L54" t="s">
        <v>2757</v>
      </c>
      <c r="M54" t="s">
        <v>2758</v>
      </c>
      <c r="N54" t="s">
        <v>1489</v>
      </c>
      <c r="O54" t="s">
        <v>2305</v>
      </c>
      <c r="P54" t="s">
        <v>2042</v>
      </c>
      <c r="Q54" t="s">
        <v>1308</v>
      </c>
      <c r="R54" t="s">
        <v>1406</v>
      </c>
      <c r="S54" t="s">
        <v>2759</v>
      </c>
      <c r="T54" t="s">
        <v>2760</v>
      </c>
      <c r="U54" t="s">
        <v>2761</v>
      </c>
      <c r="V54" s="19" t="s">
        <v>2529</v>
      </c>
      <c r="W54" t="s">
        <v>297</v>
      </c>
      <c r="X54" t="s">
        <v>196</v>
      </c>
      <c r="Y54" s="19" t="s">
        <v>2121</v>
      </c>
      <c r="Z54" t="s">
        <v>2762</v>
      </c>
      <c r="AA54" t="s">
        <v>2763</v>
      </c>
      <c r="AB54" t="s">
        <v>1918</v>
      </c>
      <c r="AC54" s="19" t="s">
        <v>2764</v>
      </c>
      <c r="AD54" t="s">
        <v>317</v>
      </c>
      <c r="AE54" t="s">
        <v>2668</v>
      </c>
      <c r="AF54" t="s">
        <v>2765</v>
      </c>
      <c r="AG54" t="s">
        <v>675</v>
      </c>
      <c r="AH54" s="19" t="s">
        <v>2766</v>
      </c>
      <c r="AI54" t="s">
        <v>2767</v>
      </c>
      <c r="AJ54" s="19" t="s">
        <v>2768</v>
      </c>
      <c r="AK54" t="s">
        <v>2769</v>
      </c>
      <c r="AL54" t="s">
        <v>2476</v>
      </c>
      <c r="AM54" s="19" t="s">
        <v>107</v>
      </c>
    </row>
    <row r="55" spans="1:39" x14ac:dyDescent="0.2">
      <c r="A55" s="4" t="s">
        <v>91</v>
      </c>
      <c r="B55" s="19" t="s">
        <v>2770</v>
      </c>
      <c r="C55" t="s">
        <v>107</v>
      </c>
      <c r="D55" s="19" t="s">
        <v>2770</v>
      </c>
      <c r="E55" t="s">
        <v>171</v>
      </c>
      <c r="F55" t="s">
        <v>269</v>
      </c>
      <c r="G55" t="s">
        <v>147</v>
      </c>
      <c r="H55" t="s">
        <v>177</v>
      </c>
      <c r="I55" t="s">
        <v>134</v>
      </c>
      <c r="J55" s="19" t="s">
        <v>231</v>
      </c>
      <c r="K55" t="s">
        <v>164</v>
      </c>
      <c r="L55" t="s">
        <v>164</v>
      </c>
      <c r="M55" t="s">
        <v>223</v>
      </c>
      <c r="N55" t="s">
        <v>170</v>
      </c>
      <c r="O55" t="s">
        <v>269</v>
      </c>
      <c r="P55" t="s">
        <v>170</v>
      </c>
      <c r="Q55" t="s">
        <v>171</v>
      </c>
      <c r="R55" t="s">
        <v>121</v>
      </c>
      <c r="S55" t="s">
        <v>179</v>
      </c>
      <c r="T55" t="s">
        <v>176</v>
      </c>
      <c r="U55" t="s">
        <v>270</v>
      </c>
      <c r="V55" s="19" t="s">
        <v>271</v>
      </c>
      <c r="W55" t="s">
        <v>153</v>
      </c>
      <c r="X55" t="s">
        <v>512</v>
      </c>
      <c r="Y55" s="19" t="s">
        <v>1536</v>
      </c>
      <c r="Z55" t="s">
        <v>274</v>
      </c>
      <c r="AA55" t="s">
        <v>226</v>
      </c>
      <c r="AB55" t="s">
        <v>115</v>
      </c>
      <c r="AC55" s="19" t="s">
        <v>112</v>
      </c>
      <c r="AD55" t="s">
        <v>1536</v>
      </c>
      <c r="AE55" t="s">
        <v>112</v>
      </c>
      <c r="AF55" t="s">
        <v>270</v>
      </c>
      <c r="AG55" t="s">
        <v>175</v>
      </c>
      <c r="AH55" s="19" t="s">
        <v>173</v>
      </c>
      <c r="AI55" t="s">
        <v>515</v>
      </c>
      <c r="AJ55" s="19" t="s">
        <v>872</v>
      </c>
      <c r="AK55" t="s">
        <v>158</v>
      </c>
      <c r="AL55" t="s">
        <v>512</v>
      </c>
      <c r="AM55" s="19" t="s">
        <v>181</v>
      </c>
    </row>
    <row r="56" spans="1:39" x14ac:dyDescent="0.2">
      <c r="A56" s="4" t="s">
        <v>90</v>
      </c>
      <c r="B56" s="19" t="s">
        <v>2421</v>
      </c>
      <c r="C56" t="s">
        <v>107</v>
      </c>
      <c r="D56" s="19" t="s">
        <v>2421</v>
      </c>
      <c r="E56" t="s">
        <v>241</v>
      </c>
      <c r="F56" t="s">
        <v>2771</v>
      </c>
      <c r="G56" t="s">
        <v>2772</v>
      </c>
      <c r="H56" t="s">
        <v>2773</v>
      </c>
      <c r="I56" t="s">
        <v>2774</v>
      </c>
      <c r="J56" s="19" t="s">
        <v>2775</v>
      </c>
      <c r="K56" t="s">
        <v>1195</v>
      </c>
      <c r="L56" t="s">
        <v>2776</v>
      </c>
      <c r="M56" t="s">
        <v>2777</v>
      </c>
      <c r="N56" t="s">
        <v>2778</v>
      </c>
      <c r="O56" t="s">
        <v>2779</v>
      </c>
      <c r="P56" t="s">
        <v>2266</v>
      </c>
      <c r="Q56" t="s">
        <v>718</v>
      </c>
      <c r="R56" t="s">
        <v>2780</v>
      </c>
      <c r="S56" t="s">
        <v>2781</v>
      </c>
      <c r="T56" t="s">
        <v>2782</v>
      </c>
      <c r="U56" t="s">
        <v>2783</v>
      </c>
      <c r="V56" s="19" t="s">
        <v>2784</v>
      </c>
      <c r="W56" t="s">
        <v>1339</v>
      </c>
      <c r="X56" t="s">
        <v>2785</v>
      </c>
      <c r="Y56" s="19" t="s">
        <v>2786</v>
      </c>
      <c r="Z56" t="s">
        <v>2787</v>
      </c>
      <c r="AA56" t="s">
        <v>2788</v>
      </c>
      <c r="AB56" t="s">
        <v>2789</v>
      </c>
      <c r="AC56" s="19" t="s">
        <v>2790</v>
      </c>
      <c r="AD56" t="s">
        <v>2791</v>
      </c>
      <c r="AE56" t="s">
        <v>2792</v>
      </c>
      <c r="AF56" t="s">
        <v>2793</v>
      </c>
      <c r="AG56" t="s">
        <v>602</v>
      </c>
      <c r="AH56" s="19" t="s">
        <v>1272</v>
      </c>
      <c r="AI56" t="s">
        <v>2456</v>
      </c>
      <c r="AJ56" s="19" t="s">
        <v>1574</v>
      </c>
      <c r="AK56" t="s">
        <v>2794</v>
      </c>
      <c r="AL56" t="s">
        <v>1299</v>
      </c>
      <c r="AM56" s="19" t="s">
        <v>511</v>
      </c>
    </row>
    <row r="57" spans="1:39" x14ac:dyDescent="0.2">
      <c r="A57" s="4" t="s">
        <v>92</v>
      </c>
      <c r="B57" s="19" t="s">
        <v>2795</v>
      </c>
      <c r="C57" t="s">
        <v>107</v>
      </c>
      <c r="D57" s="19" t="s">
        <v>2795</v>
      </c>
      <c r="E57" t="s">
        <v>170</v>
      </c>
      <c r="F57" t="s">
        <v>178</v>
      </c>
      <c r="G57" t="s">
        <v>178</v>
      </c>
      <c r="H57" t="s">
        <v>132</v>
      </c>
      <c r="I57" t="s">
        <v>133</v>
      </c>
      <c r="J57" s="19" t="s">
        <v>152</v>
      </c>
      <c r="K57" t="s">
        <v>149</v>
      </c>
      <c r="L57" t="s">
        <v>117</v>
      </c>
      <c r="M57" t="s">
        <v>169</v>
      </c>
      <c r="N57" t="s">
        <v>182</v>
      </c>
      <c r="O57" t="s">
        <v>164</v>
      </c>
      <c r="P57" t="s">
        <v>183</v>
      </c>
      <c r="Q57" t="s">
        <v>173</v>
      </c>
      <c r="R57" t="s">
        <v>222</v>
      </c>
      <c r="S57" t="s">
        <v>149</v>
      </c>
      <c r="T57" t="s">
        <v>183</v>
      </c>
      <c r="U57" t="s">
        <v>222</v>
      </c>
      <c r="V57" s="19" t="s">
        <v>183</v>
      </c>
      <c r="W57" t="s">
        <v>269</v>
      </c>
      <c r="X57" t="s">
        <v>113</v>
      </c>
      <c r="Y57" s="19" t="s">
        <v>230</v>
      </c>
      <c r="Z57" t="s">
        <v>275</v>
      </c>
      <c r="AA57" t="s">
        <v>269</v>
      </c>
      <c r="AB57" t="s">
        <v>172</v>
      </c>
      <c r="AC57" s="19" t="s">
        <v>227</v>
      </c>
      <c r="AD57" t="s">
        <v>230</v>
      </c>
      <c r="AE57" t="s">
        <v>122</v>
      </c>
      <c r="AF57" t="s">
        <v>182</v>
      </c>
      <c r="AG57" t="s">
        <v>183</v>
      </c>
      <c r="AH57" s="19" t="s">
        <v>170</v>
      </c>
      <c r="AI57" t="s">
        <v>442</v>
      </c>
      <c r="AJ57" s="19" t="s">
        <v>230</v>
      </c>
      <c r="AK57" t="s">
        <v>1455</v>
      </c>
      <c r="AL57" t="s">
        <v>230</v>
      </c>
      <c r="AM57" s="19" t="s">
        <v>181</v>
      </c>
    </row>
    <row r="58" spans="1:39" x14ac:dyDescent="0.2">
      <c r="A58" s="4" t="s">
        <v>90</v>
      </c>
      <c r="B58" s="19" t="s">
        <v>2796</v>
      </c>
      <c r="C58" t="s">
        <v>107</v>
      </c>
      <c r="D58" s="19" t="s">
        <v>2796</v>
      </c>
      <c r="E58" t="s">
        <v>2710</v>
      </c>
      <c r="F58" t="s">
        <v>2599</v>
      </c>
      <c r="G58" t="s">
        <v>2797</v>
      </c>
      <c r="H58" t="s">
        <v>2798</v>
      </c>
      <c r="I58" t="s">
        <v>2799</v>
      </c>
      <c r="J58" s="19" t="s">
        <v>2669</v>
      </c>
      <c r="K58" t="s">
        <v>2800</v>
      </c>
      <c r="L58" t="s">
        <v>2801</v>
      </c>
      <c r="M58" t="s">
        <v>2376</v>
      </c>
      <c r="N58" t="s">
        <v>2093</v>
      </c>
      <c r="O58" t="s">
        <v>2802</v>
      </c>
      <c r="P58" t="s">
        <v>2803</v>
      </c>
      <c r="Q58" t="s">
        <v>2804</v>
      </c>
      <c r="R58" t="s">
        <v>2805</v>
      </c>
      <c r="S58" t="s">
        <v>2806</v>
      </c>
      <c r="T58" t="s">
        <v>2807</v>
      </c>
      <c r="U58" t="s">
        <v>2808</v>
      </c>
      <c r="V58" s="19" t="s">
        <v>473</v>
      </c>
      <c r="W58" t="s">
        <v>984</v>
      </c>
      <c r="X58" t="s">
        <v>2809</v>
      </c>
      <c r="Y58" s="19" t="s">
        <v>2449</v>
      </c>
      <c r="Z58" t="s">
        <v>2810</v>
      </c>
      <c r="AA58" t="s">
        <v>2811</v>
      </c>
      <c r="AB58" t="s">
        <v>2812</v>
      </c>
      <c r="AC58" s="19" t="s">
        <v>1431</v>
      </c>
      <c r="AD58" t="s">
        <v>309</v>
      </c>
      <c r="AE58" t="s">
        <v>2813</v>
      </c>
      <c r="AF58" t="s">
        <v>2561</v>
      </c>
      <c r="AG58" t="s">
        <v>543</v>
      </c>
      <c r="AH58" s="19" t="s">
        <v>2814</v>
      </c>
      <c r="AI58" t="s">
        <v>2815</v>
      </c>
      <c r="AJ58" s="19" t="s">
        <v>1935</v>
      </c>
      <c r="AK58" t="s">
        <v>841</v>
      </c>
      <c r="AL58" t="s">
        <v>1788</v>
      </c>
      <c r="AM58" s="19" t="s">
        <v>549</v>
      </c>
    </row>
    <row r="59" spans="1:39" x14ac:dyDescent="0.2">
      <c r="A59" s="4" t="s">
        <v>93</v>
      </c>
      <c r="B59" s="19" t="s">
        <v>134</v>
      </c>
      <c r="C59" t="s">
        <v>107</v>
      </c>
      <c r="D59" s="19" t="s">
        <v>134</v>
      </c>
      <c r="E59" t="s">
        <v>175</v>
      </c>
      <c r="F59" t="s">
        <v>181</v>
      </c>
      <c r="G59" t="s">
        <v>183</v>
      </c>
      <c r="H59" t="s">
        <v>149</v>
      </c>
      <c r="I59" t="s">
        <v>171</v>
      </c>
      <c r="J59" s="19" t="s">
        <v>170</v>
      </c>
      <c r="K59" t="s">
        <v>107</v>
      </c>
      <c r="L59" t="s">
        <v>139</v>
      </c>
      <c r="M59" t="s">
        <v>182</v>
      </c>
      <c r="N59" t="s">
        <v>139</v>
      </c>
      <c r="O59" t="s">
        <v>182</v>
      </c>
      <c r="P59" t="s">
        <v>107</v>
      </c>
      <c r="Q59" t="s">
        <v>183</v>
      </c>
      <c r="R59" t="s">
        <v>170</v>
      </c>
      <c r="S59" t="s">
        <v>181</v>
      </c>
      <c r="T59" t="s">
        <v>181</v>
      </c>
      <c r="U59" t="s">
        <v>139</v>
      </c>
      <c r="V59" s="19" t="s">
        <v>175</v>
      </c>
      <c r="W59" t="s">
        <v>171</v>
      </c>
      <c r="X59" t="s">
        <v>172</v>
      </c>
      <c r="Y59" s="19" t="s">
        <v>171</v>
      </c>
      <c r="Z59" t="s">
        <v>174</v>
      </c>
      <c r="AA59" t="s">
        <v>170</v>
      </c>
      <c r="AB59" t="s">
        <v>183</v>
      </c>
      <c r="AC59" s="19" t="s">
        <v>170</v>
      </c>
      <c r="AD59" t="s">
        <v>133</v>
      </c>
      <c r="AE59" t="s">
        <v>183</v>
      </c>
      <c r="AF59" t="s">
        <v>139</v>
      </c>
      <c r="AG59" t="s">
        <v>181</v>
      </c>
      <c r="AH59" s="19" t="s">
        <v>175</v>
      </c>
      <c r="AI59" t="s">
        <v>169</v>
      </c>
      <c r="AJ59" s="19" t="s">
        <v>271</v>
      </c>
      <c r="AK59" t="s">
        <v>133</v>
      </c>
      <c r="AL59" t="s">
        <v>224</v>
      </c>
      <c r="AM59" s="19" t="s">
        <v>107</v>
      </c>
    </row>
    <row r="60" spans="1:39" x14ac:dyDescent="0.2">
      <c r="A60" s="4" t="s">
        <v>90</v>
      </c>
      <c r="B60" s="19" t="s">
        <v>924</v>
      </c>
      <c r="C60" t="s">
        <v>107</v>
      </c>
      <c r="D60" s="19" t="s">
        <v>924</v>
      </c>
      <c r="E60" t="s">
        <v>2816</v>
      </c>
      <c r="F60" t="s">
        <v>339</v>
      </c>
      <c r="G60" t="s">
        <v>2817</v>
      </c>
      <c r="H60" t="s">
        <v>610</v>
      </c>
      <c r="I60" t="s">
        <v>2248</v>
      </c>
      <c r="J60" s="19" t="s">
        <v>2818</v>
      </c>
      <c r="K60" t="s">
        <v>107</v>
      </c>
      <c r="L60" t="s">
        <v>1497</v>
      </c>
      <c r="M60" t="s">
        <v>1396</v>
      </c>
      <c r="N60" t="s">
        <v>2819</v>
      </c>
      <c r="O60" t="s">
        <v>2046</v>
      </c>
      <c r="P60" t="s">
        <v>107</v>
      </c>
      <c r="Q60" t="s">
        <v>2747</v>
      </c>
      <c r="R60" t="s">
        <v>2820</v>
      </c>
      <c r="S60" t="s">
        <v>377</v>
      </c>
      <c r="T60" t="s">
        <v>2487</v>
      </c>
      <c r="U60" t="s">
        <v>962</v>
      </c>
      <c r="V60" s="19" t="s">
        <v>574</v>
      </c>
      <c r="W60" t="s">
        <v>1941</v>
      </c>
      <c r="X60" t="s">
        <v>2821</v>
      </c>
      <c r="Y60" s="19" t="s">
        <v>946</v>
      </c>
      <c r="Z60" t="s">
        <v>2727</v>
      </c>
      <c r="AA60" t="s">
        <v>2822</v>
      </c>
      <c r="AB60" t="s">
        <v>1626</v>
      </c>
      <c r="AC60" s="19" t="s">
        <v>1622</v>
      </c>
      <c r="AD60" t="s">
        <v>2823</v>
      </c>
      <c r="AE60" t="s">
        <v>2738</v>
      </c>
      <c r="AF60" t="s">
        <v>2824</v>
      </c>
      <c r="AG60" t="s">
        <v>205</v>
      </c>
      <c r="AH60" s="19" t="s">
        <v>383</v>
      </c>
      <c r="AI60" t="s">
        <v>2825</v>
      </c>
      <c r="AJ60" s="19" t="s">
        <v>2564</v>
      </c>
      <c r="AK60" t="s">
        <v>2826</v>
      </c>
      <c r="AL60" t="s">
        <v>564</v>
      </c>
      <c r="AM60" s="19" t="s">
        <v>107</v>
      </c>
    </row>
    <row r="61" spans="1:39" x14ac:dyDescent="0.2">
      <c r="A61" s="4" t="s">
        <v>94</v>
      </c>
      <c r="B61" s="19" t="s">
        <v>222</v>
      </c>
      <c r="C61" t="s">
        <v>107</v>
      </c>
      <c r="D61" s="19" t="s">
        <v>222</v>
      </c>
      <c r="E61" t="s">
        <v>139</v>
      </c>
      <c r="F61" t="s">
        <v>182</v>
      </c>
      <c r="G61" t="s">
        <v>139</v>
      </c>
      <c r="H61" t="s">
        <v>181</v>
      </c>
      <c r="I61" t="s">
        <v>181</v>
      </c>
      <c r="J61" s="19" t="s">
        <v>149</v>
      </c>
      <c r="K61" t="s">
        <v>181</v>
      </c>
      <c r="L61" t="s">
        <v>139</v>
      </c>
      <c r="M61" t="s">
        <v>139</v>
      </c>
      <c r="N61" t="s">
        <v>107</v>
      </c>
      <c r="O61" t="s">
        <v>181</v>
      </c>
      <c r="P61" t="s">
        <v>139</v>
      </c>
      <c r="Q61" t="s">
        <v>139</v>
      </c>
      <c r="R61" t="s">
        <v>139</v>
      </c>
      <c r="S61" t="s">
        <v>175</v>
      </c>
      <c r="T61" t="s">
        <v>107</v>
      </c>
      <c r="U61" t="s">
        <v>175</v>
      </c>
      <c r="V61" s="19" t="s">
        <v>175</v>
      </c>
      <c r="W61" t="s">
        <v>149</v>
      </c>
      <c r="X61" t="s">
        <v>171</v>
      </c>
      <c r="Y61" s="19" t="s">
        <v>181</v>
      </c>
      <c r="Z61" t="s">
        <v>164</v>
      </c>
      <c r="AA61" t="s">
        <v>183</v>
      </c>
      <c r="AB61" t="s">
        <v>175</v>
      </c>
      <c r="AC61" s="19" t="s">
        <v>139</v>
      </c>
      <c r="AD61" t="s">
        <v>170</v>
      </c>
      <c r="AE61" t="s">
        <v>149</v>
      </c>
      <c r="AF61" t="s">
        <v>107</v>
      </c>
      <c r="AG61" t="s">
        <v>107</v>
      </c>
      <c r="AH61" s="19" t="s">
        <v>139</v>
      </c>
      <c r="AI61" t="s">
        <v>171</v>
      </c>
      <c r="AJ61" s="19" t="s">
        <v>173</v>
      </c>
      <c r="AK61" t="s">
        <v>174</v>
      </c>
      <c r="AL61" t="s">
        <v>117</v>
      </c>
      <c r="AM61" s="19" t="s">
        <v>107</v>
      </c>
    </row>
    <row r="62" spans="1:39" x14ac:dyDescent="0.2">
      <c r="A62" s="4" t="s">
        <v>90</v>
      </c>
      <c r="B62" s="19" t="s">
        <v>2827</v>
      </c>
      <c r="C62" t="s">
        <v>107</v>
      </c>
      <c r="D62" s="19" t="s">
        <v>2827</v>
      </c>
      <c r="E62" t="s">
        <v>2475</v>
      </c>
      <c r="F62" t="s">
        <v>2828</v>
      </c>
      <c r="G62" t="s">
        <v>770</v>
      </c>
      <c r="H62" t="s">
        <v>2498</v>
      </c>
      <c r="I62" t="s">
        <v>608</v>
      </c>
      <c r="J62" s="19" t="s">
        <v>2829</v>
      </c>
      <c r="K62" t="s">
        <v>2389</v>
      </c>
      <c r="L62" t="s">
        <v>2127</v>
      </c>
      <c r="M62" t="s">
        <v>801</v>
      </c>
      <c r="N62" t="s">
        <v>107</v>
      </c>
      <c r="O62" t="s">
        <v>941</v>
      </c>
      <c r="P62" t="s">
        <v>2346</v>
      </c>
      <c r="Q62" t="s">
        <v>567</v>
      </c>
      <c r="R62" t="s">
        <v>1262</v>
      </c>
      <c r="S62" t="s">
        <v>1952</v>
      </c>
      <c r="T62" t="s">
        <v>107</v>
      </c>
      <c r="U62" t="s">
        <v>936</v>
      </c>
      <c r="V62" s="19" t="s">
        <v>1097</v>
      </c>
      <c r="W62" t="s">
        <v>2223</v>
      </c>
      <c r="X62" t="s">
        <v>1363</v>
      </c>
      <c r="Y62" s="19" t="s">
        <v>1238</v>
      </c>
      <c r="Z62" t="s">
        <v>633</v>
      </c>
      <c r="AA62" t="s">
        <v>2830</v>
      </c>
      <c r="AB62" t="s">
        <v>1509</v>
      </c>
      <c r="AC62" s="19" t="s">
        <v>1094</v>
      </c>
      <c r="AD62" t="s">
        <v>1370</v>
      </c>
      <c r="AE62" t="s">
        <v>1108</v>
      </c>
      <c r="AF62" t="s">
        <v>107</v>
      </c>
      <c r="AG62" t="s">
        <v>107</v>
      </c>
      <c r="AH62" s="19" t="s">
        <v>2831</v>
      </c>
      <c r="AI62" t="s">
        <v>801</v>
      </c>
      <c r="AJ62" s="19" t="s">
        <v>1257</v>
      </c>
      <c r="AK62" t="s">
        <v>2832</v>
      </c>
      <c r="AL62" t="s">
        <v>2833</v>
      </c>
      <c r="AM62" s="19" t="s">
        <v>107</v>
      </c>
    </row>
    <row r="63" spans="1:39" x14ac:dyDescent="0.2">
      <c r="A63" s="4" t="s">
        <v>95</v>
      </c>
      <c r="B63" s="19" t="s">
        <v>223</v>
      </c>
      <c r="C63" t="s">
        <v>107</v>
      </c>
      <c r="D63" s="19" t="s">
        <v>223</v>
      </c>
      <c r="E63" t="s">
        <v>175</v>
      </c>
      <c r="F63" t="s">
        <v>175</v>
      </c>
      <c r="G63" t="s">
        <v>139</v>
      </c>
      <c r="H63" t="s">
        <v>176</v>
      </c>
      <c r="I63" t="s">
        <v>181</v>
      </c>
      <c r="J63" s="19" t="s">
        <v>170</v>
      </c>
      <c r="K63" t="s">
        <v>182</v>
      </c>
      <c r="L63" t="s">
        <v>175</v>
      </c>
      <c r="M63" t="s">
        <v>181</v>
      </c>
      <c r="N63" t="s">
        <v>107</v>
      </c>
      <c r="O63" t="s">
        <v>181</v>
      </c>
      <c r="P63" t="s">
        <v>175</v>
      </c>
      <c r="Q63" t="s">
        <v>107</v>
      </c>
      <c r="R63" t="s">
        <v>181</v>
      </c>
      <c r="S63" t="s">
        <v>181</v>
      </c>
      <c r="T63" t="s">
        <v>181</v>
      </c>
      <c r="U63" t="s">
        <v>182</v>
      </c>
      <c r="V63" s="19" t="s">
        <v>175</v>
      </c>
      <c r="W63" t="s">
        <v>183</v>
      </c>
      <c r="X63" t="s">
        <v>117</v>
      </c>
      <c r="Y63" s="19" t="s">
        <v>170</v>
      </c>
      <c r="Z63" t="s">
        <v>176</v>
      </c>
      <c r="AA63" t="s">
        <v>183</v>
      </c>
      <c r="AB63" t="s">
        <v>139</v>
      </c>
      <c r="AC63" s="19" t="s">
        <v>176</v>
      </c>
      <c r="AD63" t="s">
        <v>171</v>
      </c>
      <c r="AE63" t="s">
        <v>181</v>
      </c>
      <c r="AF63" t="s">
        <v>107</v>
      </c>
      <c r="AG63" t="s">
        <v>107</v>
      </c>
      <c r="AH63" s="19" t="s">
        <v>139</v>
      </c>
      <c r="AI63" t="s">
        <v>171</v>
      </c>
      <c r="AJ63" s="19" t="s">
        <v>182</v>
      </c>
      <c r="AK63" t="s">
        <v>117</v>
      </c>
      <c r="AL63" t="s">
        <v>171</v>
      </c>
      <c r="AM63" s="19" t="s">
        <v>107</v>
      </c>
    </row>
    <row r="64" spans="1:39" x14ac:dyDescent="0.2">
      <c r="A64" s="7" t="s">
        <v>90</v>
      </c>
      <c r="B64" s="21" t="s">
        <v>400</v>
      </c>
      <c r="C64" s="22" t="s">
        <v>107</v>
      </c>
      <c r="D64" s="21" t="s">
        <v>400</v>
      </c>
      <c r="E64" s="22" t="s">
        <v>608</v>
      </c>
      <c r="F64" s="22" t="s">
        <v>609</v>
      </c>
      <c r="G64" s="22" t="s">
        <v>2834</v>
      </c>
      <c r="H64" s="22" t="s">
        <v>2835</v>
      </c>
      <c r="I64" s="22" t="s">
        <v>2836</v>
      </c>
      <c r="J64" s="21" t="s">
        <v>1235</v>
      </c>
      <c r="K64" s="22" t="s">
        <v>2837</v>
      </c>
      <c r="L64" s="22" t="s">
        <v>761</v>
      </c>
      <c r="M64" s="22" t="s">
        <v>381</v>
      </c>
      <c r="N64" s="22" t="s">
        <v>107</v>
      </c>
      <c r="O64" s="22" t="s">
        <v>2838</v>
      </c>
      <c r="P64" s="22" t="s">
        <v>1499</v>
      </c>
      <c r="Q64" s="22" t="s">
        <v>107</v>
      </c>
      <c r="R64" s="22" t="s">
        <v>2732</v>
      </c>
      <c r="S64" s="22" t="s">
        <v>2839</v>
      </c>
      <c r="T64" s="22" t="s">
        <v>1065</v>
      </c>
      <c r="U64" s="22" t="s">
        <v>832</v>
      </c>
      <c r="V64" s="21" t="s">
        <v>2840</v>
      </c>
      <c r="W64" s="22" t="s">
        <v>345</v>
      </c>
      <c r="X64" s="22" t="s">
        <v>2834</v>
      </c>
      <c r="Y64" s="21" t="s">
        <v>559</v>
      </c>
      <c r="Z64" s="22" t="s">
        <v>1493</v>
      </c>
      <c r="AA64" s="22" t="s">
        <v>2841</v>
      </c>
      <c r="AB64" s="22" t="s">
        <v>971</v>
      </c>
      <c r="AC64" s="21" t="s">
        <v>2228</v>
      </c>
      <c r="AD64" s="22" t="s">
        <v>797</v>
      </c>
      <c r="AE64" s="22" t="s">
        <v>1243</v>
      </c>
      <c r="AF64" s="22" t="s">
        <v>107</v>
      </c>
      <c r="AG64" s="22" t="s">
        <v>107</v>
      </c>
      <c r="AH64" s="21" t="s">
        <v>2142</v>
      </c>
      <c r="AI64" s="22" t="s">
        <v>776</v>
      </c>
      <c r="AJ64" s="21" t="s">
        <v>2842</v>
      </c>
      <c r="AK64" s="22" t="s">
        <v>1367</v>
      </c>
      <c r="AL64" s="22" t="s">
        <v>1059</v>
      </c>
      <c r="AM64" s="21" t="s">
        <v>107</v>
      </c>
    </row>
    <row r="65" spans="1:39" x14ac:dyDescent="0.2">
      <c r="A65" s="4" t="s">
        <v>96</v>
      </c>
      <c r="B65" s="19" t="s">
        <v>426</v>
      </c>
      <c r="C65" t="s">
        <v>107</v>
      </c>
      <c r="D65" s="19" t="s">
        <v>426</v>
      </c>
      <c r="E65" t="s">
        <v>134</v>
      </c>
      <c r="F65" t="s">
        <v>427</v>
      </c>
      <c r="G65" t="s">
        <v>146</v>
      </c>
      <c r="H65" t="s">
        <v>428</v>
      </c>
      <c r="I65" t="s">
        <v>429</v>
      </c>
      <c r="J65" s="19" t="s">
        <v>430</v>
      </c>
      <c r="K65" t="s">
        <v>132</v>
      </c>
      <c r="L65" t="s">
        <v>152</v>
      </c>
      <c r="M65" t="s">
        <v>226</v>
      </c>
      <c r="N65" t="s">
        <v>270</v>
      </c>
      <c r="O65" t="s">
        <v>431</v>
      </c>
      <c r="P65" t="s">
        <v>169</v>
      </c>
      <c r="Q65" t="s">
        <v>228</v>
      </c>
      <c r="R65" t="s">
        <v>146</v>
      </c>
      <c r="S65" t="s">
        <v>112</v>
      </c>
      <c r="T65" t="s">
        <v>165</v>
      </c>
      <c r="U65" t="s">
        <v>272</v>
      </c>
      <c r="V65" s="19" t="s">
        <v>432</v>
      </c>
      <c r="W65" t="s">
        <v>433</v>
      </c>
      <c r="X65" t="s">
        <v>420</v>
      </c>
      <c r="Y65" s="19" t="s">
        <v>434</v>
      </c>
      <c r="Z65" t="s">
        <v>135</v>
      </c>
      <c r="AA65" t="s">
        <v>435</v>
      </c>
      <c r="AB65" t="s">
        <v>226</v>
      </c>
      <c r="AC65" s="19" t="s">
        <v>436</v>
      </c>
      <c r="AD65" t="s">
        <v>437</v>
      </c>
      <c r="AE65" t="s">
        <v>438</v>
      </c>
      <c r="AF65" t="s">
        <v>152</v>
      </c>
      <c r="AG65" t="s">
        <v>171</v>
      </c>
      <c r="AH65" s="19" t="s">
        <v>134</v>
      </c>
      <c r="AI65" t="s">
        <v>439</v>
      </c>
      <c r="AJ65" s="19" t="s">
        <v>440</v>
      </c>
      <c r="AK65" t="s">
        <v>441</v>
      </c>
      <c r="AL65" t="s">
        <v>157</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39</v>
      </c>
    </row>
    <row r="6" spans="1:39" ht="42" customHeight="1" x14ac:dyDescent="0.2">
      <c r="A6" s="42" t="s">
        <v>2843</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48</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1018</v>
      </c>
      <c r="C11" s="12">
        <v>546</v>
      </c>
      <c r="D11" s="11">
        <v>472</v>
      </c>
      <c r="E11" s="12">
        <v>124</v>
      </c>
      <c r="F11" s="12">
        <v>179</v>
      </c>
      <c r="G11" s="12">
        <v>158</v>
      </c>
      <c r="H11" s="12">
        <v>182</v>
      </c>
      <c r="I11" s="12">
        <v>177</v>
      </c>
      <c r="J11" s="11">
        <v>198</v>
      </c>
      <c r="K11" s="12">
        <v>86</v>
      </c>
      <c r="L11" s="12">
        <v>84</v>
      </c>
      <c r="M11" s="12">
        <v>117</v>
      </c>
      <c r="N11" s="12">
        <v>37</v>
      </c>
      <c r="O11" s="12">
        <v>107</v>
      </c>
      <c r="P11" s="12">
        <v>22</v>
      </c>
      <c r="Q11" s="12">
        <v>91</v>
      </c>
      <c r="R11" s="12">
        <v>138</v>
      </c>
      <c r="S11" s="12">
        <v>92</v>
      </c>
      <c r="T11" s="12">
        <v>51</v>
      </c>
      <c r="U11" s="12">
        <v>87</v>
      </c>
      <c r="V11" s="11">
        <v>101</v>
      </c>
      <c r="W11" s="12">
        <v>261</v>
      </c>
      <c r="X11" s="12">
        <v>390</v>
      </c>
      <c r="Y11" s="11">
        <v>309</v>
      </c>
      <c r="Z11" s="12">
        <v>237</v>
      </c>
      <c r="AA11" s="12">
        <v>273</v>
      </c>
      <c r="AB11" s="12">
        <v>154</v>
      </c>
      <c r="AC11" s="11">
        <v>354</v>
      </c>
      <c r="AD11" s="12">
        <v>328</v>
      </c>
      <c r="AE11" s="12">
        <v>288</v>
      </c>
      <c r="AF11" s="12">
        <v>70</v>
      </c>
      <c r="AG11" s="12">
        <v>30</v>
      </c>
      <c r="AH11" s="11">
        <v>79</v>
      </c>
      <c r="AI11" s="12">
        <v>383</v>
      </c>
      <c r="AJ11" s="11">
        <v>461</v>
      </c>
      <c r="AK11" s="12">
        <v>640</v>
      </c>
      <c r="AL11" s="12">
        <v>373</v>
      </c>
      <c r="AM11" s="11">
        <v>5</v>
      </c>
    </row>
    <row r="12" spans="1:39" x14ac:dyDescent="0.2">
      <c r="A12" s="7" t="s">
        <v>88</v>
      </c>
      <c r="B12" s="9">
        <v>1018</v>
      </c>
      <c r="C12" s="10">
        <v>522</v>
      </c>
      <c r="D12" s="9">
        <v>496</v>
      </c>
      <c r="E12" s="10">
        <v>114</v>
      </c>
      <c r="F12" s="10">
        <v>172</v>
      </c>
      <c r="G12" s="10">
        <v>165</v>
      </c>
      <c r="H12" s="10">
        <v>185</v>
      </c>
      <c r="I12" s="10">
        <v>150</v>
      </c>
      <c r="J12" s="9">
        <v>233</v>
      </c>
      <c r="K12" s="10">
        <v>94</v>
      </c>
      <c r="L12" s="10">
        <v>73</v>
      </c>
      <c r="M12" s="10">
        <v>133</v>
      </c>
      <c r="N12" s="10">
        <v>41</v>
      </c>
      <c r="O12" s="10">
        <v>112</v>
      </c>
      <c r="P12" s="10">
        <v>28</v>
      </c>
      <c r="Q12" s="10">
        <v>86</v>
      </c>
      <c r="R12" s="10">
        <v>139</v>
      </c>
      <c r="S12" s="10">
        <v>87</v>
      </c>
      <c r="T12" s="10">
        <v>49</v>
      </c>
      <c r="U12" s="10">
        <v>89</v>
      </c>
      <c r="V12" s="9">
        <v>84</v>
      </c>
      <c r="W12" s="10">
        <v>287</v>
      </c>
      <c r="X12" s="10">
        <v>334</v>
      </c>
      <c r="Y12" s="9">
        <v>338</v>
      </c>
      <c r="Z12" s="10">
        <v>362</v>
      </c>
      <c r="AA12" s="10">
        <v>249</v>
      </c>
      <c r="AB12" s="10">
        <v>125</v>
      </c>
      <c r="AC12" s="9">
        <v>282</v>
      </c>
      <c r="AD12" s="10">
        <v>336</v>
      </c>
      <c r="AE12" s="10">
        <v>318</v>
      </c>
      <c r="AF12" s="10">
        <v>59</v>
      </c>
      <c r="AG12" s="10">
        <v>24</v>
      </c>
      <c r="AH12" s="9">
        <v>58</v>
      </c>
      <c r="AI12" s="10">
        <v>433</v>
      </c>
      <c r="AJ12" s="9">
        <v>415</v>
      </c>
      <c r="AK12" s="10">
        <v>652</v>
      </c>
      <c r="AL12" s="10">
        <v>360</v>
      </c>
      <c r="AM12" s="9">
        <v>7</v>
      </c>
    </row>
    <row r="13" spans="1:39" x14ac:dyDescent="0.2">
      <c r="A13" s="4" t="s">
        <v>89</v>
      </c>
      <c r="B13" s="11">
        <v>166</v>
      </c>
      <c r="C13" s="12">
        <v>89</v>
      </c>
      <c r="D13" s="11">
        <v>76</v>
      </c>
      <c r="E13" s="12">
        <v>38</v>
      </c>
      <c r="F13" s="12">
        <v>41</v>
      </c>
      <c r="G13" s="12">
        <v>27</v>
      </c>
      <c r="H13" s="12">
        <v>18</v>
      </c>
      <c r="I13" s="12">
        <v>15</v>
      </c>
      <c r="J13" s="11">
        <v>28</v>
      </c>
      <c r="K13" s="12">
        <v>18</v>
      </c>
      <c r="L13" s="12">
        <v>8</v>
      </c>
      <c r="M13" s="12">
        <v>31</v>
      </c>
      <c r="N13" s="12">
        <v>4</v>
      </c>
      <c r="O13" s="12">
        <v>19</v>
      </c>
      <c r="P13" s="12">
        <v>5</v>
      </c>
      <c r="Q13" s="12">
        <v>15</v>
      </c>
      <c r="R13" s="12">
        <v>14</v>
      </c>
      <c r="S13" s="12">
        <v>16</v>
      </c>
      <c r="T13" s="12">
        <v>9</v>
      </c>
      <c r="U13" s="12">
        <v>13</v>
      </c>
      <c r="V13" s="11">
        <v>12</v>
      </c>
      <c r="W13" s="12">
        <v>52</v>
      </c>
      <c r="X13" s="12">
        <v>48</v>
      </c>
      <c r="Y13" s="11">
        <v>63</v>
      </c>
      <c r="Z13" s="12">
        <v>54</v>
      </c>
      <c r="AA13" s="12">
        <v>41</v>
      </c>
      <c r="AB13" s="12">
        <v>24</v>
      </c>
      <c r="AC13" s="11">
        <v>46</v>
      </c>
      <c r="AD13" s="12">
        <v>36</v>
      </c>
      <c r="AE13" s="12">
        <v>70</v>
      </c>
      <c r="AF13" s="12">
        <v>9</v>
      </c>
      <c r="AG13" s="12">
        <v>7</v>
      </c>
      <c r="AH13" s="11">
        <v>13</v>
      </c>
      <c r="AI13" s="12">
        <v>57</v>
      </c>
      <c r="AJ13" s="11">
        <v>93</v>
      </c>
      <c r="AK13" s="12">
        <v>107</v>
      </c>
      <c r="AL13" s="12">
        <v>57</v>
      </c>
      <c r="AM13" s="11">
        <v>2</v>
      </c>
    </row>
    <row r="14" spans="1:39" x14ac:dyDescent="0.2">
      <c r="A14" s="4" t="s">
        <v>90</v>
      </c>
      <c r="B14" s="13">
        <v>0.16270000000000001</v>
      </c>
      <c r="C14" s="14">
        <v>0.17080000000000001</v>
      </c>
      <c r="D14" s="13">
        <v>0.15409999999999999</v>
      </c>
      <c r="E14" s="14">
        <v>0.33439999999999998</v>
      </c>
      <c r="F14" s="14">
        <v>0.23830000000000001</v>
      </c>
      <c r="G14" s="14">
        <v>0.16059999999999999</v>
      </c>
      <c r="H14" s="14">
        <v>9.4899999999999998E-2</v>
      </c>
      <c r="I14" s="14">
        <v>9.7699999999999995E-2</v>
      </c>
      <c r="J14" s="13">
        <v>0.1201</v>
      </c>
      <c r="K14" s="14">
        <v>0.19450000000000001</v>
      </c>
      <c r="L14" s="14">
        <v>0.1069</v>
      </c>
      <c r="M14" s="14">
        <v>0.2301</v>
      </c>
      <c r="N14" s="14">
        <v>9.6699999999999994E-2</v>
      </c>
      <c r="O14" s="14">
        <v>0.16850000000000001</v>
      </c>
      <c r="P14" s="14">
        <v>0.19320000000000001</v>
      </c>
      <c r="Q14" s="14">
        <v>0.17599999999999999</v>
      </c>
      <c r="R14" s="14">
        <v>0.10290000000000001</v>
      </c>
      <c r="S14" s="14">
        <v>0.1888</v>
      </c>
      <c r="T14" s="14">
        <v>0.1749</v>
      </c>
      <c r="U14" s="14">
        <v>0.14699999999999999</v>
      </c>
      <c r="V14" s="13">
        <v>0.1484</v>
      </c>
      <c r="W14" s="14">
        <v>0.1799</v>
      </c>
      <c r="X14" s="14">
        <v>0.14219999999999999</v>
      </c>
      <c r="Y14" s="13">
        <v>0.18690000000000001</v>
      </c>
      <c r="Z14" s="14">
        <v>0.15</v>
      </c>
      <c r="AA14" s="14">
        <v>0.1633</v>
      </c>
      <c r="AB14" s="14">
        <v>0.19550000000000001</v>
      </c>
      <c r="AC14" s="13">
        <v>0.16389999999999999</v>
      </c>
      <c r="AD14" s="14">
        <v>0.108</v>
      </c>
      <c r="AE14" s="14">
        <v>0.21940000000000001</v>
      </c>
      <c r="AF14" s="14">
        <v>0.15870000000000001</v>
      </c>
      <c r="AG14" s="14">
        <v>0.30740000000000001</v>
      </c>
      <c r="AH14" s="13">
        <v>0.21940000000000001</v>
      </c>
      <c r="AI14" s="14">
        <v>0.13239999999999999</v>
      </c>
      <c r="AJ14" s="13">
        <v>0.22389999999999999</v>
      </c>
      <c r="AK14" s="14">
        <v>0.16439999999999999</v>
      </c>
      <c r="AL14" s="14">
        <v>0.1578</v>
      </c>
      <c r="AM14" s="13">
        <v>0.25950000000000001</v>
      </c>
    </row>
    <row r="15" spans="1:39" x14ac:dyDescent="0.2">
      <c r="A15" s="4" t="s">
        <v>91</v>
      </c>
      <c r="B15" s="11">
        <v>300</v>
      </c>
      <c r="C15" s="12">
        <v>148</v>
      </c>
      <c r="D15" s="11">
        <v>152</v>
      </c>
      <c r="E15" s="12">
        <v>31</v>
      </c>
      <c r="F15" s="12">
        <v>49</v>
      </c>
      <c r="G15" s="12">
        <v>61</v>
      </c>
      <c r="H15" s="12">
        <v>63</v>
      </c>
      <c r="I15" s="12">
        <v>35</v>
      </c>
      <c r="J15" s="11">
        <v>61</v>
      </c>
      <c r="K15" s="12">
        <v>21</v>
      </c>
      <c r="L15" s="12">
        <v>24</v>
      </c>
      <c r="M15" s="12">
        <v>36</v>
      </c>
      <c r="N15" s="12">
        <v>10</v>
      </c>
      <c r="O15" s="12">
        <v>39</v>
      </c>
      <c r="P15" s="12">
        <v>8</v>
      </c>
      <c r="Q15" s="12">
        <v>21</v>
      </c>
      <c r="R15" s="12">
        <v>45</v>
      </c>
      <c r="S15" s="12">
        <v>28</v>
      </c>
      <c r="T15" s="12">
        <v>12</v>
      </c>
      <c r="U15" s="12">
        <v>27</v>
      </c>
      <c r="V15" s="11">
        <v>26</v>
      </c>
      <c r="W15" s="12">
        <v>76</v>
      </c>
      <c r="X15" s="12">
        <v>89</v>
      </c>
      <c r="Y15" s="11">
        <v>112</v>
      </c>
      <c r="Z15" s="12">
        <v>94</v>
      </c>
      <c r="AA15" s="12">
        <v>79</v>
      </c>
      <c r="AB15" s="12">
        <v>27</v>
      </c>
      <c r="AC15" s="11">
        <v>100</v>
      </c>
      <c r="AD15" s="12">
        <v>92</v>
      </c>
      <c r="AE15" s="12">
        <v>109</v>
      </c>
      <c r="AF15" s="12">
        <v>20</v>
      </c>
      <c r="AG15" s="12">
        <v>4</v>
      </c>
      <c r="AH15" s="11">
        <v>15</v>
      </c>
      <c r="AI15" s="12">
        <v>119</v>
      </c>
      <c r="AJ15" s="11">
        <v>131</v>
      </c>
      <c r="AK15" s="12">
        <v>202</v>
      </c>
      <c r="AL15" s="12">
        <v>96</v>
      </c>
      <c r="AM15" s="11">
        <v>2</v>
      </c>
    </row>
    <row r="16" spans="1:39" x14ac:dyDescent="0.2">
      <c r="A16" s="4" t="s">
        <v>90</v>
      </c>
      <c r="B16" s="13">
        <v>0.29449999999999998</v>
      </c>
      <c r="C16" s="14">
        <v>0.28420000000000001</v>
      </c>
      <c r="D16" s="13">
        <v>0.3054</v>
      </c>
      <c r="E16" s="14">
        <v>0.2697</v>
      </c>
      <c r="F16" s="14">
        <v>0.28639999999999999</v>
      </c>
      <c r="G16" s="14">
        <v>0.36899999999999999</v>
      </c>
      <c r="H16" s="14">
        <v>0.3417</v>
      </c>
      <c r="I16" s="14">
        <v>0.2334</v>
      </c>
      <c r="J16" s="13">
        <v>0.26150000000000001</v>
      </c>
      <c r="K16" s="14">
        <v>0.22650000000000001</v>
      </c>
      <c r="L16" s="14">
        <v>0.33139999999999997</v>
      </c>
      <c r="M16" s="14">
        <v>0.27210000000000001</v>
      </c>
      <c r="N16" s="14">
        <v>0.253</v>
      </c>
      <c r="O16" s="14">
        <v>0.34570000000000001</v>
      </c>
      <c r="P16" s="14">
        <v>0.28989999999999999</v>
      </c>
      <c r="Q16" s="14">
        <v>0.24010000000000001</v>
      </c>
      <c r="R16" s="14">
        <v>0.32269999999999999</v>
      </c>
      <c r="S16" s="14">
        <v>0.32469999999999999</v>
      </c>
      <c r="T16" s="14">
        <v>0.25540000000000002</v>
      </c>
      <c r="U16" s="14">
        <v>0.30840000000000001</v>
      </c>
      <c r="V16" s="13">
        <v>0.30809999999999998</v>
      </c>
      <c r="W16" s="14">
        <v>0.26540000000000002</v>
      </c>
      <c r="X16" s="14">
        <v>0.2676</v>
      </c>
      <c r="Y16" s="13">
        <v>0.33139999999999997</v>
      </c>
      <c r="Z16" s="14">
        <v>0.25840000000000002</v>
      </c>
      <c r="AA16" s="14">
        <v>0.318</v>
      </c>
      <c r="AB16" s="14">
        <v>0.2198</v>
      </c>
      <c r="AC16" s="13">
        <v>0.3533</v>
      </c>
      <c r="AD16" s="14">
        <v>0.27389999999999998</v>
      </c>
      <c r="AE16" s="14">
        <v>0.34250000000000003</v>
      </c>
      <c r="AF16" s="14">
        <v>0.33800000000000002</v>
      </c>
      <c r="AG16" s="14">
        <v>0.17499999999999999</v>
      </c>
      <c r="AH16" s="13">
        <v>0.25819999999999999</v>
      </c>
      <c r="AI16" s="14">
        <v>0.27560000000000001</v>
      </c>
      <c r="AJ16" s="13">
        <v>0.31530000000000002</v>
      </c>
      <c r="AK16" s="14">
        <v>0.30930000000000002</v>
      </c>
      <c r="AL16" s="14">
        <v>0.2676</v>
      </c>
      <c r="AM16" s="13">
        <v>0.2959</v>
      </c>
    </row>
    <row r="17" spans="1:39" x14ac:dyDescent="0.2">
      <c r="A17" s="4" t="s">
        <v>92</v>
      </c>
      <c r="B17" s="11">
        <v>310</v>
      </c>
      <c r="C17" s="12">
        <v>165</v>
      </c>
      <c r="D17" s="11">
        <v>145</v>
      </c>
      <c r="E17" s="12">
        <v>26</v>
      </c>
      <c r="F17" s="12">
        <v>53</v>
      </c>
      <c r="G17" s="12">
        <v>50</v>
      </c>
      <c r="H17" s="12">
        <v>63</v>
      </c>
      <c r="I17" s="12">
        <v>53</v>
      </c>
      <c r="J17" s="11">
        <v>65</v>
      </c>
      <c r="K17" s="12">
        <v>30</v>
      </c>
      <c r="L17" s="12">
        <v>25</v>
      </c>
      <c r="M17" s="12">
        <v>37</v>
      </c>
      <c r="N17" s="12">
        <v>21</v>
      </c>
      <c r="O17" s="12">
        <v>30</v>
      </c>
      <c r="P17" s="12">
        <v>8</v>
      </c>
      <c r="Q17" s="12">
        <v>21</v>
      </c>
      <c r="R17" s="12">
        <v>44</v>
      </c>
      <c r="S17" s="12">
        <v>21</v>
      </c>
      <c r="T17" s="12">
        <v>14</v>
      </c>
      <c r="U17" s="12">
        <v>31</v>
      </c>
      <c r="V17" s="11">
        <v>27</v>
      </c>
      <c r="W17" s="12">
        <v>88</v>
      </c>
      <c r="X17" s="12">
        <v>112</v>
      </c>
      <c r="Y17" s="11">
        <v>91</v>
      </c>
      <c r="Z17" s="12">
        <v>129</v>
      </c>
      <c r="AA17" s="12">
        <v>76</v>
      </c>
      <c r="AB17" s="12">
        <v>34</v>
      </c>
      <c r="AC17" s="11">
        <v>71</v>
      </c>
      <c r="AD17" s="12">
        <v>112</v>
      </c>
      <c r="AE17" s="12">
        <v>88</v>
      </c>
      <c r="AF17" s="12">
        <v>17</v>
      </c>
      <c r="AG17" s="12">
        <v>6</v>
      </c>
      <c r="AH17" s="11">
        <v>12</v>
      </c>
      <c r="AI17" s="12">
        <v>131</v>
      </c>
      <c r="AJ17" s="11">
        <v>114</v>
      </c>
      <c r="AK17" s="12">
        <v>201</v>
      </c>
      <c r="AL17" s="12">
        <v>107</v>
      </c>
      <c r="AM17" s="11">
        <v>1</v>
      </c>
    </row>
    <row r="18" spans="1:39" x14ac:dyDescent="0.2">
      <c r="A18" s="4" t="s">
        <v>90</v>
      </c>
      <c r="B18" s="13">
        <v>0.30430000000000001</v>
      </c>
      <c r="C18" s="14">
        <v>0.31540000000000001</v>
      </c>
      <c r="D18" s="13">
        <v>0.29260000000000003</v>
      </c>
      <c r="E18" s="14">
        <v>0.22409999999999999</v>
      </c>
      <c r="F18" s="14">
        <v>0.30930000000000002</v>
      </c>
      <c r="G18" s="14">
        <v>0.30120000000000002</v>
      </c>
      <c r="H18" s="14">
        <v>0.34060000000000001</v>
      </c>
      <c r="I18" s="14">
        <v>0.35370000000000001</v>
      </c>
      <c r="J18" s="13">
        <v>0.28129999999999999</v>
      </c>
      <c r="K18" s="14">
        <v>0.32150000000000001</v>
      </c>
      <c r="L18" s="14">
        <v>0.33710000000000001</v>
      </c>
      <c r="M18" s="14">
        <v>0.28000000000000003</v>
      </c>
      <c r="N18" s="14">
        <v>0.51659999999999995</v>
      </c>
      <c r="O18" s="14">
        <v>0.26519999999999999</v>
      </c>
      <c r="P18" s="14">
        <v>0.26879999999999998</v>
      </c>
      <c r="Q18" s="14">
        <v>0.2404</v>
      </c>
      <c r="R18" s="14">
        <v>0.31709999999999999</v>
      </c>
      <c r="S18" s="14">
        <v>0.24829999999999999</v>
      </c>
      <c r="T18" s="14">
        <v>0.29260000000000003</v>
      </c>
      <c r="U18" s="14">
        <v>0.35039999999999999</v>
      </c>
      <c r="V18" s="13">
        <v>0.31680000000000003</v>
      </c>
      <c r="W18" s="14">
        <v>0.30730000000000002</v>
      </c>
      <c r="X18" s="14">
        <v>0.33589999999999998</v>
      </c>
      <c r="Y18" s="13">
        <v>0.26860000000000001</v>
      </c>
      <c r="Z18" s="14">
        <v>0.35489999999999999</v>
      </c>
      <c r="AA18" s="14">
        <v>0.30430000000000001</v>
      </c>
      <c r="AB18" s="14">
        <v>0.27539999999999998</v>
      </c>
      <c r="AC18" s="13">
        <v>0.25209999999999999</v>
      </c>
      <c r="AD18" s="14">
        <v>0.33329999999999999</v>
      </c>
      <c r="AE18" s="14">
        <v>0.27789999999999998</v>
      </c>
      <c r="AF18" s="14">
        <v>0.28489999999999999</v>
      </c>
      <c r="AG18" s="14">
        <v>0.26579999999999998</v>
      </c>
      <c r="AH18" s="13">
        <v>0.2049</v>
      </c>
      <c r="AI18" s="14">
        <v>0.30280000000000001</v>
      </c>
      <c r="AJ18" s="13">
        <v>0.27589999999999998</v>
      </c>
      <c r="AK18" s="14">
        <v>0.30869999999999997</v>
      </c>
      <c r="AL18" s="14">
        <v>0.29849999999999999</v>
      </c>
      <c r="AM18" s="13">
        <v>0.1893</v>
      </c>
    </row>
    <row r="19" spans="1:39" x14ac:dyDescent="0.2">
      <c r="A19" s="4" t="s">
        <v>93</v>
      </c>
      <c r="B19" s="11">
        <v>119</v>
      </c>
      <c r="C19" s="12">
        <v>65</v>
      </c>
      <c r="D19" s="11">
        <v>54</v>
      </c>
      <c r="E19" s="12">
        <v>7</v>
      </c>
      <c r="F19" s="12">
        <v>13</v>
      </c>
      <c r="G19" s="12">
        <v>10</v>
      </c>
      <c r="H19" s="12">
        <v>15</v>
      </c>
      <c r="I19" s="12">
        <v>27</v>
      </c>
      <c r="J19" s="11">
        <v>47</v>
      </c>
      <c r="K19" s="12">
        <v>10</v>
      </c>
      <c r="L19" s="12">
        <v>9</v>
      </c>
      <c r="M19" s="12">
        <v>14</v>
      </c>
      <c r="N19" s="12">
        <v>4</v>
      </c>
      <c r="O19" s="12">
        <v>13</v>
      </c>
      <c r="P19" s="12">
        <v>3</v>
      </c>
      <c r="Q19" s="12">
        <v>15</v>
      </c>
      <c r="R19" s="12">
        <v>17</v>
      </c>
      <c r="S19" s="12">
        <v>7</v>
      </c>
      <c r="T19" s="12">
        <v>7</v>
      </c>
      <c r="U19" s="12">
        <v>5</v>
      </c>
      <c r="V19" s="11">
        <v>15</v>
      </c>
      <c r="W19" s="12">
        <v>35</v>
      </c>
      <c r="X19" s="12">
        <v>39</v>
      </c>
      <c r="Y19" s="11">
        <v>39</v>
      </c>
      <c r="Z19" s="12">
        <v>45</v>
      </c>
      <c r="AA19" s="12">
        <v>24</v>
      </c>
      <c r="AB19" s="12">
        <v>18</v>
      </c>
      <c r="AC19" s="11">
        <v>33</v>
      </c>
      <c r="AD19" s="12">
        <v>50</v>
      </c>
      <c r="AE19" s="12">
        <v>26</v>
      </c>
      <c r="AF19" s="12">
        <v>6</v>
      </c>
      <c r="AG19" s="12">
        <v>4</v>
      </c>
      <c r="AH19" s="11">
        <v>6</v>
      </c>
      <c r="AI19" s="12">
        <v>59</v>
      </c>
      <c r="AJ19" s="11">
        <v>43</v>
      </c>
      <c r="AK19" s="12">
        <v>79</v>
      </c>
      <c r="AL19" s="12">
        <v>40</v>
      </c>
      <c r="AM19" s="11">
        <v>0</v>
      </c>
    </row>
    <row r="20" spans="1:39" x14ac:dyDescent="0.2">
      <c r="A20" s="4" t="s">
        <v>90</v>
      </c>
      <c r="B20" s="13">
        <v>0.1168</v>
      </c>
      <c r="C20" s="14">
        <v>0.1239</v>
      </c>
      <c r="D20" s="13">
        <v>0.10929999999999999</v>
      </c>
      <c r="E20" s="14">
        <v>6.2700000000000006E-2</v>
      </c>
      <c r="F20" s="14">
        <v>7.3200000000000001E-2</v>
      </c>
      <c r="G20" s="14">
        <v>5.9400000000000001E-2</v>
      </c>
      <c r="H20" s="14">
        <v>8.1900000000000001E-2</v>
      </c>
      <c r="I20" s="14">
        <v>0.18140000000000001</v>
      </c>
      <c r="J20" s="13">
        <v>0.20230000000000001</v>
      </c>
      <c r="K20" s="14">
        <v>0.1066</v>
      </c>
      <c r="L20" s="14">
        <v>0.1195</v>
      </c>
      <c r="M20" s="14">
        <v>0.104</v>
      </c>
      <c r="N20" s="14">
        <v>8.6800000000000002E-2</v>
      </c>
      <c r="O20" s="14">
        <v>0.1154</v>
      </c>
      <c r="P20" s="14">
        <v>0.1106</v>
      </c>
      <c r="Q20" s="14">
        <v>0.1792</v>
      </c>
      <c r="R20" s="14">
        <v>0.1229</v>
      </c>
      <c r="S20" s="14">
        <v>8.4000000000000005E-2</v>
      </c>
      <c r="T20" s="14">
        <v>0.15040000000000001</v>
      </c>
      <c r="U20" s="14">
        <v>5.8599999999999999E-2</v>
      </c>
      <c r="V20" s="13">
        <v>0.17369999999999999</v>
      </c>
      <c r="W20" s="14">
        <v>0.1232</v>
      </c>
      <c r="X20" s="14">
        <v>0.11700000000000001</v>
      </c>
      <c r="Y20" s="13">
        <v>0.1153</v>
      </c>
      <c r="Z20" s="14">
        <v>0.1235</v>
      </c>
      <c r="AA20" s="14">
        <v>9.4399999999999998E-2</v>
      </c>
      <c r="AB20" s="14">
        <v>0.14299999999999999</v>
      </c>
      <c r="AC20" s="13">
        <v>0.1163</v>
      </c>
      <c r="AD20" s="14">
        <v>0.14899999999999999</v>
      </c>
      <c r="AE20" s="14">
        <v>8.3099999999999993E-2</v>
      </c>
      <c r="AF20" s="14">
        <v>9.5200000000000007E-2</v>
      </c>
      <c r="AG20" s="14">
        <v>0.1623</v>
      </c>
      <c r="AH20" s="13">
        <v>0.1089</v>
      </c>
      <c r="AI20" s="14">
        <v>0.1353</v>
      </c>
      <c r="AJ20" s="13">
        <v>0.10489999999999999</v>
      </c>
      <c r="AK20" s="14">
        <v>0.1206</v>
      </c>
      <c r="AL20" s="14">
        <v>0.11210000000000001</v>
      </c>
      <c r="AM20" s="13">
        <v>0</v>
      </c>
    </row>
    <row r="21" spans="1:39" x14ac:dyDescent="0.2">
      <c r="A21" s="4" t="s">
        <v>94</v>
      </c>
      <c r="B21" s="11">
        <v>72</v>
      </c>
      <c r="C21" s="12">
        <v>24</v>
      </c>
      <c r="D21" s="11">
        <v>48</v>
      </c>
      <c r="E21" s="12">
        <v>4</v>
      </c>
      <c r="F21" s="12">
        <v>10</v>
      </c>
      <c r="G21" s="12">
        <v>8</v>
      </c>
      <c r="H21" s="12">
        <v>13</v>
      </c>
      <c r="I21" s="12">
        <v>16</v>
      </c>
      <c r="J21" s="11">
        <v>22</v>
      </c>
      <c r="K21" s="12">
        <v>3</v>
      </c>
      <c r="L21" s="12">
        <v>6</v>
      </c>
      <c r="M21" s="12">
        <v>11</v>
      </c>
      <c r="N21" s="12">
        <v>1</v>
      </c>
      <c r="O21" s="12">
        <v>7</v>
      </c>
      <c r="P21" s="12">
        <v>3</v>
      </c>
      <c r="Q21" s="12">
        <v>9</v>
      </c>
      <c r="R21" s="12">
        <v>12</v>
      </c>
      <c r="S21" s="12">
        <v>8</v>
      </c>
      <c r="T21" s="12">
        <v>4</v>
      </c>
      <c r="U21" s="12">
        <v>5</v>
      </c>
      <c r="V21" s="11">
        <v>3</v>
      </c>
      <c r="W21" s="12">
        <v>18</v>
      </c>
      <c r="X21" s="12">
        <v>31</v>
      </c>
      <c r="Y21" s="11">
        <v>19</v>
      </c>
      <c r="Z21" s="12">
        <v>20</v>
      </c>
      <c r="AA21" s="12">
        <v>17</v>
      </c>
      <c r="AB21" s="12">
        <v>12</v>
      </c>
      <c r="AC21" s="11">
        <v>23</v>
      </c>
      <c r="AD21" s="12">
        <v>33</v>
      </c>
      <c r="AE21" s="12">
        <v>16</v>
      </c>
      <c r="AF21" s="12">
        <v>4</v>
      </c>
      <c r="AG21" s="12">
        <v>1</v>
      </c>
      <c r="AH21" s="11">
        <v>5</v>
      </c>
      <c r="AI21" s="12">
        <v>45</v>
      </c>
      <c r="AJ21" s="11">
        <v>19</v>
      </c>
      <c r="AK21" s="12">
        <v>40</v>
      </c>
      <c r="AL21" s="12">
        <v>31</v>
      </c>
      <c r="AM21" s="11">
        <v>2</v>
      </c>
    </row>
    <row r="22" spans="1:39" x14ac:dyDescent="0.2">
      <c r="A22" s="4" t="s">
        <v>90</v>
      </c>
      <c r="B22" s="13">
        <v>7.0800000000000002E-2</v>
      </c>
      <c r="C22" s="14">
        <v>4.6600000000000003E-2</v>
      </c>
      <c r="D22" s="13">
        <v>9.6199999999999994E-2</v>
      </c>
      <c r="E22" s="14">
        <v>3.1800000000000002E-2</v>
      </c>
      <c r="F22" s="14">
        <v>5.9499999999999997E-2</v>
      </c>
      <c r="G22" s="14">
        <v>4.6600000000000003E-2</v>
      </c>
      <c r="H22" s="14">
        <v>6.83E-2</v>
      </c>
      <c r="I22" s="14">
        <v>0.104</v>
      </c>
      <c r="J22" s="13">
        <v>9.6000000000000002E-2</v>
      </c>
      <c r="K22" s="14">
        <v>2.9000000000000001E-2</v>
      </c>
      <c r="L22" s="14">
        <v>8.2600000000000007E-2</v>
      </c>
      <c r="M22" s="14">
        <v>8.3299999999999999E-2</v>
      </c>
      <c r="N22" s="14">
        <v>2.8500000000000001E-2</v>
      </c>
      <c r="O22" s="14">
        <v>6.2899999999999998E-2</v>
      </c>
      <c r="P22" s="14">
        <v>0.1018</v>
      </c>
      <c r="Q22" s="14">
        <v>0.1002</v>
      </c>
      <c r="R22" s="14">
        <v>8.8400000000000006E-2</v>
      </c>
      <c r="S22" s="14">
        <v>9.64E-2</v>
      </c>
      <c r="T22" s="14">
        <v>8.1199999999999994E-2</v>
      </c>
      <c r="U22" s="14">
        <v>5.5300000000000002E-2</v>
      </c>
      <c r="V22" s="13">
        <v>3.7600000000000001E-2</v>
      </c>
      <c r="W22" s="14">
        <v>6.13E-2</v>
      </c>
      <c r="X22" s="14">
        <v>9.2700000000000005E-2</v>
      </c>
      <c r="Y22" s="13">
        <v>5.5800000000000002E-2</v>
      </c>
      <c r="Z22" s="14">
        <v>5.5199999999999999E-2</v>
      </c>
      <c r="AA22" s="14">
        <v>6.9800000000000001E-2</v>
      </c>
      <c r="AB22" s="14">
        <v>9.3700000000000006E-2</v>
      </c>
      <c r="AC22" s="13">
        <v>8.1500000000000003E-2</v>
      </c>
      <c r="AD22" s="14">
        <v>9.9400000000000002E-2</v>
      </c>
      <c r="AE22" s="14">
        <v>4.9700000000000001E-2</v>
      </c>
      <c r="AF22" s="14">
        <v>7.1099999999999997E-2</v>
      </c>
      <c r="AG22" s="14">
        <v>2.9399999999999999E-2</v>
      </c>
      <c r="AH22" s="13">
        <v>8.8499999999999995E-2</v>
      </c>
      <c r="AI22" s="14">
        <v>0.1048</v>
      </c>
      <c r="AJ22" s="13">
        <v>4.5900000000000003E-2</v>
      </c>
      <c r="AK22" s="14">
        <v>6.0999999999999999E-2</v>
      </c>
      <c r="AL22" s="14">
        <v>8.5099999999999995E-2</v>
      </c>
      <c r="AM22" s="13">
        <v>0.25530000000000003</v>
      </c>
    </row>
    <row r="23" spans="1:39" x14ac:dyDescent="0.2">
      <c r="A23" s="4" t="s">
        <v>95</v>
      </c>
      <c r="B23" s="11">
        <v>52</v>
      </c>
      <c r="C23" s="12">
        <v>31</v>
      </c>
      <c r="D23" s="11">
        <v>21</v>
      </c>
      <c r="E23" s="12">
        <v>9</v>
      </c>
      <c r="F23" s="12">
        <v>6</v>
      </c>
      <c r="G23" s="12">
        <v>10</v>
      </c>
      <c r="H23" s="12">
        <v>13</v>
      </c>
      <c r="I23" s="12">
        <v>4</v>
      </c>
      <c r="J23" s="11">
        <v>9</v>
      </c>
      <c r="K23" s="12">
        <v>11</v>
      </c>
      <c r="L23" s="12">
        <v>2</v>
      </c>
      <c r="M23" s="12">
        <v>4</v>
      </c>
      <c r="N23" s="12">
        <v>1</v>
      </c>
      <c r="O23" s="12">
        <v>5</v>
      </c>
      <c r="P23" s="12">
        <v>1</v>
      </c>
      <c r="Q23" s="12">
        <v>5</v>
      </c>
      <c r="R23" s="12">
        <v>6</v>
      </c>
      <c r="S23" s="12">
        <v>5</v>
      </c>
      <c r="T23" s="12">
        <v>2</v>
      </c>
      <c r="U23" s="12">
        <v>7</v>
      </c>
      <c r="V23" s="11">
        <v>1</v>
      </c>
      <c r="W23" s="12">
        <v>18</v>
      </c>
      <c r="X23" s="12">
        <v>15</v>
      </c>
      <c r="Y23" s="11">
        <v>14</v>
      </c>
      <c r="Z23" s="12">
        <v>21</v>
      </c>
      <c r="AA23" s="12">
        <v>12</v>
      </c>
      <c r="AB23" s="12">
        <v>9</v>
      </c>
      <c r="AC23" s="11">
        <v>9</v>
      </c>
      <c r="AD23" s="12">
        <v>12</v>
      </c>
      <c r="AE23" s="12">
        <v>9</v>
      </c>
      <c r="AF23" s="12">
        <v>3</v>
      </c>
      <c r="AG23" s="12">
        <v>1</v>
      </c>
      <c r="AH23" s="11">
        <v>7</v>
      </c>
      <c r="AI23" s="12">
        <v>21</v>
      </c>
      <c r="AJ23" s="11">
        <v>14</v>
      </c>
      <c r="AK23" s="12">
        <v>23</v>
      </c>
      <c r="AL23" s="12">
        <v>28</v>
      </c>
      <c r="AM23" s="11">
        <v>0</v>
      </c>
    </row>
    <row r="24" spans="1:39" x14ac:dyDescent="0.2">
      <c r="A24" s="7" t="s">
        <v>90</v>
      </c>
      <c r="B24" s="15">
        <v>5.0900000000000001E-2</v>
      </c>
      <c r="C24" s="16">
        <v>5.8999999999999997E-2</v>
      </c>
      <c r="D24" s="15">
        <v>4.24E-2</v>
      </c>
      <c r="E24" s="16">
        <v>7.7299999999999994E-2</v>
      </c>
      <c r="F24" s="16">
        <v>3.3300000000000003E-2</v>
      </c>
      <c r="G24" s="16">
        <v>6.3200000000000006E-2</v>
      </c>
      <c r="H24" s="16">
        <v>7.2499999999999995E-2</v>
      </c>
      <c r="I24" s="16">
        <v>2.9700000000000001E-2</v>
      </c>
      <c r="J24" s="15">
        <v>3.8899999999999997E-2</v>
      </c>
      <c r="K24" s="16">
        <v>0.12189999999999999</v>
      </c>
      <c r="L24" s="16">
        <v>2.2499999999999999E-2</v>
      </c>
      <c r="M24" s="16">
        <v>3.0499999999999999E-2</v>
      </c>
      <c r="N24" s="16">
        <v>1.83E-2</v>
      </c>
      <c r="O24" s="16">
        <v>4.2299999999999997E-2</v>
      </c>
      <c r="P24" s="16">
        <v>3.56E-2</v>
      </c>
      <c r="Q24" s="16">
        <v>6.4100000000000004E-2</v>
      </c>
      <c r="R24" s="16">
        <v>4.5999999999999999E-2</v>
      </c>
      <c r="S24" s="16">
        <v>5.7799999999999997E-2</v>
      </c>
      <c r="T24" s="16">
        <v>4.5499999999999999E-2</v>
      </c>
      <c r="U24" s="16">
        <v>8.0399999999999999E-2</v>
      </c>
      <c r="V24" s="15">
        <v>1.54E-2</v>
      </c>
      <c r="W24" s="16">
        <v>6.3E-2</v>
      </c>
      <c r="X24" s="16">
        <v>4.4600000000000001E-2</v>
      </c>
      <c r="Y24" s="15">
        <v>4.2000000000000003E-2</v>
      </c>
      <c r="Z24" s="16">
        <v>5.8000000000000003E-2</v>
      </c>
      <c r="AA24" s="16">
        <v>5.0200000000000002E-2</v>
      </c>
      <c r="AB24" s="16">
        <v>7.2599999999999998E-2</v>
      </c>
      <c r="AC24" s="15">
        <v>3.2899999999999999E-2</v>
      </c>
      <c r="AD24" s="16">
        <v>3.6400000000000002E-2</v>
      </c>
      <c r="AE24" s="16">
        <v>2.7400000000000001E-2</v>
      </c>
      <c r="AF24" s="16">
        <v>5.21E-2</v>
      </c>
      <c r="AG24" s="16">
        <v>6.0100000000000001E-2</v>
      </c>
      <c r="AH24" s="15">
        <v>0.1201</v>
      </c>
      <c r="AI24" s="16">
        <v>4.9200000000000001E-2</v>
      </c>
      <c r="AJ24" s="15">
        <v>3.4099999999999998E-2</v>
      </c>
      <c r="AK24" s="16">
        <v>3.61E-2</v>
      </c>
      <c r="AL24" s="16">
        <v>7.8899999999999998E-2</v>
      </c>
      <c r="AM24" s="15">
        <v>0</v>
      </c>
    </row>
    <row r="25" spans="1:39" x14ac:dyDescent="0.2">
      <c r="A25" s="4" t="s">
        <v>96</v>
      </c>
      <c r="B25" s="11">
        <v>1018</v>
      </c>
      <c r="C25" s="12">
        <v>522</v>
      </c>
      <c r="D25" s="11">
        <v>496</v>
      </c>
      <c r="E25" s="12">
        <v>114</v>
      </c>
      <c r="F25" s="12">
        <v>172</v>
      </c>
      <c r="G25" s="12">
        <v>165</v>
      </c>
      <c r="H25" s="12">
        <v>185</v>
      </c>
      <c r="I25" s="12">
        <v>150</v>
      </c>
      <c r="J25" s="11">
        <v>233</v>
      </c>
      <c r="K25" s="12">
        <v>94</v>
      </c>
      <c r="L25" s="12">
        <v>73</v>
      </c>
      <c r="M25" s="12">
        <v>133</v>
      </c>
      <c r="N25" s="12">
        <v>41</v>
      </c>
      <c r="O25" s="12">
        <v>112</v>
      </c>
      <c r="P25" s="12">
        <v>28</v>
      </c>
      <c r="Q25" s="12">
        <v>86</v>
      </c>
      <c r="R25" s="12">
        <v>139</v>
      </c>
      <c r="S25" s="12">
        <v>87</v>
      </c>
      <c r="T25" s="12">
        <v>49</v>
      </c>
      <c r="U25" s="12">
        <v>89</v>
      </c>
      <c r="V25" s="11">
        <v>84</v>
      </c>
      <c r="W25" s="12">
        <v>287</v>
      </c>
      <c r="X25" s="12">
        <v>334</v>
      </c>
      <c r="Y25" s="11">
        <v>338</v>
      </c>
      <c r="Z25" s="12">
        <v>362</v>
      </c>
      <c r="AA25" s="12">
        <v>249</v>
      </c>
      <c r="AB25" s="12">
        <v>125</v>
      </c>
      <c r="AC25" s="11">
        <v>282</v>
      </c>
      <c r="AD25" s="12">
        <v>336</v>
      </c>
      <c r="AE25" s="12">
        <v>318</v>
      </c>
      <c r="AF25" s="12">
        <v>59</v>
      </c>
      <c r="AG25" s="12">
        <v>24</v>
      </c>
      <c r="AH25" s="11">
        <v>58</v>
      </c>
      <c r="AI25" s="12">
        <v>433</v>
      </c>
      <c r="AJ25" s="11">
        <v>415</v>
      </c>
      <c r="AK25" s="12">
        <v>652</v>
      </c>
      <c r="AL25" s="12">
        <v>360</v>
      </c>
      <c r="AM25" s="11">
        <v>7</v>
      </c>
    </row>
    <row r="26" spans="1:39" x14ac:dyDescent="0.2">
      <c r="A26" s="7" t="s">
        <v>90</v>
      </c>
      <c r="B26" s="17">
        <v>1</v>
      </c>
      <c r="C26" s="18">
        <v>0.99990000000000001</v>
      </c>
      <c r="D26" s="17">
        <v>1</v>
      </c>
      <c r="E26" s="18">
        <v>1</v>
      </c>
      <c r="F26" s="18">
        <v>1</v>
      </c>
      <c r="G26" s="18">
        <v>1</v>
      </c>
      <c r="H26" s="18">
        <v>0.99990000000000001</v>
      </c>
      <c r="I26" s="18">
        <v>0.99990000000000001</v>
      </c>
      <c r="J26" s="17">
        <v>1.0001</v>
      </c>
      <c r="K26" s="18">
        <v>1</v>
      </c>
      <c r="L26" s="18">
        <v>1</v>
      </c>
      <c r="M26" s="18">
        <v>1</v>
      </c>
      <c r="N26" s="18">
        <v>0.99990000000000001</v>
      </c>
      <c r="O26" s="18">
        <v>1</v>
      </c>
      <c r="P26" s="18">
        <v>0.99990000000000001</v>
      </c>
      <c r="Q26" s="18">
        <v>1</v>
      </c>
      <c r="R26" s="18">
        <v>1</v>
      </c>
      <c r="S26" s="18">
        <v>1</v>
      </c>
      <c r="T26" s="18">
        <v>1</v>
      </c>
      <c r="U26" s="18">
        <v>1.0001</v>
      </c>
      <c r="V26" s="17">
        <v>1</v>
      </c>
      <c r="W26" s="18">
        <v>1.0001</v>
      </c>
      <c r="X26" s="18">
        <v>1</v>
      </c>
      <c r="Y26" s="17">
        <v>1</v>
      </c>
      <c r="Z26" s="18">
        <v>1</v>
      </c>
      <c r="AA26" s="18">
        <v>1</v>
      </c>
      <c r="AB26" s="18">
        <v>1</v>
      </c>
      <c r="AC26" s="17">
        <v>1</v>
      </c>
      <c r="AD26" s="18">
        <v>1</v>
      </c>
      <c r="AE26" s="18">
        <v>1</v>
      </c>
      <c r="AF26" s="18">
        <v>1</v>
      </c>
      <c r="AG26" s="18">
        <v>1</v>
      </c>
      <c r="AH26" s="17">
        <v>1</v>
      </c>
      <c r="AI26" s="18">
        <v>1.0001</v>
      </c>
      <c r="AJ26" s="17">
        <v>1</v>
      </c>
      <c r="AK26" s="18">
        <v>1.0001</v>
      </c>
      <c r="AL26" s="18">
        <v>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106</v>
      </c>
      <c r="C31" t="s">
        <v>106</v>
      </c>
      <c r="D31" s="19" t="s">
        <v>107</v>
      </c>
      <c r="E31" t="s">
        <v>108</v>
      </c>
      <c r="F31" t="s">
        <v>109</v>
      </c>
      <c r="G31" t="s">
        <v>110</v>
      </c>
      <c r="H31" t="s">
        <v>110</v>
      </c>
      <c r="I31" t="s">
        <v>108</v>
      </c>
      <c r="J31" s="19" t="s">
        <v>111</v>
      </c>
      <c r="K31" t="s">
        <v>112</v>
      </c>
      <c r="L31" t="s">
        <v>113</v>
      </c>
      <c r="M31" t="s">
        <v>114</v>
      </c>
      <c r="N31" t="s">
        <v>115</v>
      </c>
      <c r="O31" t="s">
        <v>116</v>
      </c>
      <c r="P31" t="s">
        <v>117</v>
      </c>
      <c r="Q31" t="s">
        <v>118</v>
      </c>
      <c r="R31" t="s">
        <v>119</v>
      </c>
      <c r="S31" t="s">
        <v>120</v>
      </c>
      <c r="T31" t="s">
        <v>121</v>
      </c>
      <c r="U31" t="s">
        <v>122</v>
      </c>
      <c r="V31" s="19" t="s">
        <v>123</v>
      </c>
      <c r="W31" t="s">
        <v>124</v>
      </c>
      <c r="X31" t="s">
        <v>125</v>
      </c>
      <c r="Y31" s="19" t="s">
        <v>126</v>
      </c>
      <c r="Z31" t="s">
        <v>127</v>
      </c>
      <c r="AA31" t="s">
        <v>128</v>
      </c>
      <c r="AB31" t="s">
        <v>108</v>
      </c>
      <c r="AC31" s="19" t="s">
        <v>129</v>
      </c>
      <c r="AD31" t="s">
        <v>130</v>
      </c>
      <c r="AE31" t="s">
        <v>131</v>
      </c>
      <c r="AF31" t="s">
        <v>132</v>
      </c>
      <c r="AG31" t="s">
        <v>133</v>
      </c>
      <c r="AH31" s="19" t="s">
        <v>134</v>
      </c>
      <c r="AI31" t="s">
        <v>135</v>
      </c>
      <c r="AJ31" s="19" t="s">
        <v>136</v>
      </c>
      <c r="AK31" t="s">
        <v>137</v>
      </c>
      <c r="AL31" t="s">
        <v>138</v>
      </c>
      <c r="AM31" s="19" t="s">
        <v>139</v>
      </c>
    </row>
    <row r="32" spans="1:39" x14ac:dyDescent="0.2">
      <c r="A32" s="7" t="s">
        <v>88</v>
      </c>
      <c r="B32" s="21" t="s">
        <v>140</v>
      </c>
      <c r="C32" s="22" t="s">
        <v>140</v>
      </c>
      <c r="D32" s="21" t="s">
        <v>107</v>
      </c>
      <c r="E32" s="22" t="s">
        <v>141</v>
      </c>
      <c r="F32" s="22" t="s">
        <v>142</v>
      </c>
      <c r="G32" s="22" t="s">
        <v>143</v>
      </c>
      <c r="H32" s="22" t="s">
        <v>144</v>
      </c>
      <c r="I32" s="22" t="s">
        <v>114</v>
      </c>
      <c r="J32" s="21" t="s">
        <v>145</v>
      </c>
      <c r="K32" s="22" t="s">
        <v>123</v>
      </c>
      <c r="L32" s="22" t="s">
        <v>122</v>
      </c>
      <c r="M32" s="22" t="s">
        <v>146</v>
      </c>
      <c r="N32" s="22" t="s">
        <v>147</v>
      </c>
      <c r="O32" s="22" t="s">
        <v>148</v>
      </c>
      <c r="P32" s="22" t="s">
        <v>149</v>
      </c>
      <c r="Q32" s="22" t="s">
        <v>150</v>
      </c>
      <c r="R32" s="22" t="s">
        <v>151</v>
      </c>
      <c r="S32" s="22" t="s">
        <v>152</v>
      </c>
      <c r="T32" s="22" t="s">
        <v>147</v>
      </c>
      <c r="U32" s="22" t="s">
        <v>153</v>
      </c>
      <c r="V32" s="21" t="s">
        <v>154</v>
      </c>
      <c r="W32" s="22" t="s">
        <v>155</v>
      </c>
      <c r="X32" s="22" t="s">
        <v>156</v>
      </c>
      <c r="Y32" s="21" t="s">
        <v>124</v>
      </c>
      <c r="Z32" s="22" t="s">
        <v>157</v>
      </c>
      <c r="AA32" s="22" t="s">
        <v>158</v>
      </c>
      <c r="AB32" s="22" t="s">
        <v>159</v>
      </c>
      <c r="AC32" s="21" t="s">
        <v>160</v>
      </c>
      <c r="AD32" s="22" t="s">
        <v>161</v>
      </c>
      <c r="AE32" s="22" t="s">
        <v>162</v>
      </c>
      <c r="AF32" s="22" t="s">
        <v>163</v>
      </c>
      <c r="AG32" s="22" t="s">
        <v>164</v>
      </c>
      <c r="AH32" s="21" t="s">
        <v>165</v>
      </c>
      <c r="AI32" s="22" t="s">
        <v>138</v>
      </c>
      <c r="AJ32" s="21" t="s">
        <v>166</v>
      </c>
      <c r="AK32" s="22" t="s">
        <v>167</v>
      </c>
      <c r="AL32" s="22" t="s">
        <v>168</v>
      </c>
      <c r="AM32" s="21" t="s">
        <v>139</v>
      </c>
    </row>
    <row r="33" spans="1:39" x14ac:dyDescent="0.2">
      <c r="A33" s="4" t="s">
        <v>89</v>
      </c>
      <c r="B33" s="19" t="s">
        <v>108</v>
      </c>
      <c r="C33" t="s">
        <v>108</v>
      </c>
      <c r="D33" s="19" t="s">
        <v>107</v>
      </c>
      <c r="E33" t="s">
        <v>268</v>
      </c>
      <c r="F33" t="s">
        <v>165</v>
      </c>
      <c r="G33" t="s">
        <v>174</v>
      </c>
      <c r="H33" t="s">
        <v>117</v>
      </c>
      <c r="I33" t="s">
        <v>183</v>
      </c>
      <c r="J33" s="19" t="s">
        <v>164</v>
      </c>
      <c r="K33" t="s">
        <v>149</v>
      </c>
      <c r="L33" t="s">
        <v>182</v>
      </c>
      <c r="M33" t="s">
        <v>223</v>
      </c>
      <c r="N33" t="s">
        <v>139</v>
      </c>
      <c r="O33" t="s">
        <v>173</v>
      </c>
      <c r="P33" t="s">
        <v>139</v>
      </c>
      <c r="Q33" t="s">
        <v>183</v>
      </c>
      <c r="R33" t="s">
        <v>170</v>
      </c>
      <c r="S33" t="s">
        <v>117</v>
      </c>
      <c r="T33" t="s">
        <v>182</v>
      </c>
      <c r="U33" t="s">
        <v>170</v>
      </c>
      <c r="V33" s="19" t="s">
        <v>117</v>
      </c>
      <c r="W33" t="s">
        <v>163</v>
      </c>
      <c r="X33" t="s">
        <v>115</v>
      </c>
      <c r="Y33" s="19" t="s">
        <v>422</v>
      </c>
      <c r="Z33" t="s">
        <v>165</v>
      </c>
      <c r="AA33" t="s">
        <v>222</v>
      </c>
      <c r="AB33" t="s">
        <v>270</v>
      </c>
      <c r="AC33" s="19" t="s">
        <v>269</v>
      </c>
      <c r="AD33" t="s">
        <v>223</v>
      </c>
      <c r="AE33" t="s">
        <v>180</v>
      </c>
      <c r="AF33" t="s">
        <v>175</v>
      </c>
      <c r="AG33" t="s">
        <v>139</v>
      </c>
      <c r="AH33" s="19" t="s">
        <v>183</v>
      </c>
      <c r="AI33" t="s">
        <v>163</v>
      </c>
      <c r="AJ33" s="19" t="s">
        <v>112</v>
      </c>
      <c r="AK33" t="s">
        <v>274</v>
      </c>
      <c r="AL33" t="s">
        <v>179</v>
      </c>
      <c r="AM33" s="19" t="s">
        <v>181</v>
      </c>
    </row>
    <row r="34" spans="1:39" x14ac:dyDescent="0.2">
      <c r="A34" s="4" t="s">
        <v>90</v>
      </c>
      <c r="B34" s="19" t="s">
        <v>1522</v>
      </c>
      <c r="C34" t="s">
        <v>1522</v>
      </c>
      <c r="D34" s="19" t="s">
        <v>107</v>
      </c>
      <c r="E34" t="s">
        <v>2844</v>
      </c>
      <c r="F34" t="s">
        <v>2542</v>
      </c>
      <c r="G34" t="s">
        <v>2218</v>
      </c>
      <c r="H34" t="s">
        <v>560</v>
      </c>
      <c r="I34" t="s">
        <v>2845</v>
      </c>
      <c r="J34" s="19" t="s">
        <v>1964</v>
      </c>
      <c r="K34" t="s">
        <v>1859</v>
      </c>
      <c r="L34" t="s">
        <v>1488</v>
      </c>
      <c r="M34" t="s">
        <v>2846</v>
      </c>
      <c r="N34" t="s">
        <v>919</v>
      </c>
      <c r="O34" t="s">
        <v>1414</v>
      </c>
      <c r="P34" t="s">
        <v>2662</v>
      </c>
      <c r="Q34" t="s">
        <v>2847</v>
      </c>
      <c r="R34" t="s">
        <v>2653</v>
      </c>
      <c r="S34" t="s">
        <v>2537</v>
      </c>
      <c r="T34" t="s">
        <v>1732</v>
      </c>
      <c r="U34" t="s">
        <v>2674</v>
      </c>
      <c r="V34" s="19" t="s">
        <v>2848</v>
      </c>
      <c r="W34" t="s">
        <v>2849</v>
      </c>
      <c r="X34" t="s">
        <v>2850</v>
      </c>
      <c r="Y34" s="19" t="s">
        <v>2851</v>
      </c>
      <c r="Z34" t="s">
        <v>2852</v>
      </c>
      <c r="AA34" t="s">
        <v>2558</v>
      </c>
      <c r="AB34" t="s">
        <v>2853</v>
      </c>
      <c r="AC34" s="19" t="s">
        <v>1729</v>
      </c>
      <c r="AD34" t="s">
        <v>1352</v>
      </c>
      <c r="AE34" t="s">
        <v>2854</v>
      </c>
      <c r="AF34" t="s">
        <v>611</v>
      </c>
      <c r="AG34" t="s">
        <v>480</v>
      </c>
      <c r="AH34" s="19" t="s">
        <v>1968</v>
      </c>
      <c r="AI34" t="s">
        <v>2855</v>
      </c>
      <c r="AJ34" s="19" t="s">
        <v>2029</v>
      </c>
      <c r="AK34" t="s">
        <v>2452</v>
      </c>
      <c r="AL34" t="s">
        <v>192</v>
      </c>
      <c r="AM34" s="19" t="s">
        <v>220</v>
      </c>
    </row>
    <row r="35" spans="1:39" x14ac:dyDescent="0.2">
      <c r="A35" s="4" t="s">
        <v>91</v>
      </c>
      <c r="B35" s="19" t="s">
        <v>438</v>
      </c>
      <c r="C35" t="s">
        <v>438</v>
      </c>
      <c r="D35" s="19" t="s">
        <v>107</v>
      </c>
      <c r="E35" t="s">
        <v>223</v>
      </c>
      <c r="F35" t="s">
        <v>269</v>
      </c>
      <c r="G35" t="s">
        <v>179</v>
      </c>
      <c r="H35" t="s">
        <v>432</v>
      </c>
      <c r="I35" t="s">
        <v>174</v>
      </c>
      <c r="J35" s="19" t="s">
        <v>115</v>
      </c>
      <c r="K35" t="s">
        <v>164</v>
      </c>
      <c r="L35" t="s">
        <v>270</v>
      </c>
      <c r="M35" t="s">
        <v>165</v>
      </c>
      <c r="N35" t="s">
        <v>183</v>
      </c>
      <c r="O35" t="s">
        <v>224</v>
      </c>
      <c r="P35" t="s">
        <v>175</v>
      </c>
      <c r="Q35" t="s">
        <v>172</v>
      </c>
      <c r="R35" t="s">
        <v>271</v>
      </c>
      <c r="S35" t="s">
        <v>176</v>
      </c>
      <c r="T35" t="s">
        <v>170</v>
      </c>
      <c r="U35" t="s">
        <v>174</v>
      </c>
      <c r="V35" s="19" t="s">
        <v>224</v>
      </c>
      <c r="W35" t="s">
        <v>272</v>
      </c>
      <c r="X35" t="s">
        <v>180</v>
      </c>
      <c r="Y35" s="19" t="s">
        <v>635</v>
      </c>
      <c r="Z35" t="s">
        <v>113</v>
      </c>
      <c r="AA35" t="s">
        <v>153</v>
      </c>
      <c r="AB35" t="s">
        <v>171</v>
      </c>
      <c r="AC35" s="19" t="s">
        <v>184</v>
      </c>
      <c r="AD35" t="s">
        <v>180</v>
      </c>
      <c r="AE35" t="s">
        <v>635</v>
      </c>
      <c r="AF35" t="s">
        <v>171</v>
      </c>
      <c r="AG35" t="s">
        <v>139</v>
      </c>
      <c r="AH35" s="19" t="s">
        <v>183</v>
      </c>
      <c r="AI35" t="s">
        <v>272</v>
      </c>
      <c r="AJ35" s="19" t="s">
        <v>273</v>
      </c>
      <c r="AK35" t="s">
        <v>2856</v>
      </c>
      <c r="AL35" t="s">
        <v>122</v>
      </c>
      <c r="AM35" s="19" t="s">
        <v>107</v>
      </c>
    </row>
    <row r="36" spans="1:39" x14ac:dyDescent="0.2">
      <c r="A36" s="4" t="s">
        <v>90</v>
      </c>
      <c r="B36" s="19" t="s">
        <v>711</v>
      </c>
      <c r="C36" t="s">
        <v>711</v>
      </c>
      <c r="D36" s="19" t="s">
        <v>107</v>
      </c>
      <c r="E36" t="s">
        <v>2857</v>
      </c>
      <c r="F36" t="s">
        <v>2858</v>
      </c>
      <c r="G36" t="s">
        <v>2859</v>
      </c>
      <c r="H36" t="s">
        <v>1800</v>
      </c>
      <c r="I36" t="s">
        <v>2098</v>
      </c>
      <c r="J36" s="19" t="s">
        <v>1027</v>
      </c>
      <c r="K36" t="s">
        <v>2860</v>
      </c>
      <c r="L36" t="s">
        <v>1299</v>
      </c>
      <c r="M36" t="s">
        <v>2366</v>
      </c>
      <c r="N36" t="s">
        <v>1724</v>
      </c>
      <c r="O36" t="s">
        <v>845</v>
      </c>
      <c r="P36" t="s">
        <v>1420</v>
      </c>
      <c r="Q36" t="s">
        <v>2858</v>
      </c>
      <c r="R36" t="s">
        <v>2531</v>
      </c>
      <c r="S36" t="s">
        <v>1778</v>
      </c>
      <c r="T36" t="s">
        <v>2861</v>
      </c>
      <c r="U36" t="s">
        <v>1670</v>
      </c>
      <c r="V36" s="19" t="s">
        <v>2777</v>
      </c>
      <c r="W36" t="s">
        <v>2862</v>
      </c>
      <c r="X36" t="s">
        <v>2597</v>
      </c>
      <c r="Y36" s="19" t="s">
        <v>2863</v>
      </c>
      <c r="Z36" t="s">
        <v>1030</v>
      </c>
      <c r="AA36" t="s">
        <v>1053</v>
      </c>
      <c r="AB36" t="s">
        <v>2864</v>
      </c>
      <c r="AC36" s="19" t="s">
        <v>2865</v>
      </c>
      <c r="AD36" t="s">
        <v>853</v>
      </c>
      <c r="AE36" t="s">
        <v>1298</v>
      </c>
      <c r="AF36" t="s">
        <v>1305</v>
      </c>
      <c r="AG36" t="s">
        <v>2866</v>
      </c>
      <c r="AH36" s="19" t="s">
        <v>2799</v>
      </c>
      <c r="AI36" t="s">
        <v>2867</v>
      </c>
      <c r="AJ36" s="19" t="s">
        <v>737</v>
      </c>
      <c r="AK36" t="s">
        <v>2195</v>
      </c>
      <c r="AL36" t="s">
        <v>1158</v>
      </c>
      <c r="AM36" s="19" t="s">
        <v>107</v>
      </c>
    </row>
    <row r="37" spans="1:39" x14ac:dyDescent="0.2">
      <c r="A37" s="4" t="s">
        <v>92</v>
      </c>
      <c r="B37" s="19" t="s">
        <v>221</v>
      </c>
      <c r="C37" t="s">
        <v>221</v>
      </c>
      <c r="D37" s="19" t="s">
        <v>107</v>
      </c>
      <c r="E37" t="s">
        <v>133</v>
      </c>
      <c r="F37" t="s">
        <v>152</v>
      </c>
      <c r="G37" t="s">
        <v>152</v>
      </c>
      <c r="H37" t="s">
        <v>269</v>
      </c>
      <c r="I37" t="s">
        <v>163</v>
      </c>
      <c r="J37" s="19" t="s">
        <v>121</v>
      </c>
      <c r="K37" t="s">
        <v>178</v>
      </c>
      <c r="L37" t="s">
        <v>172</v>
      </c>
      <c r="M37" t="s">
        <v>133</v>
      </c>
      <c r="N37" t="s">
        <v>224</v>
      </c>
      <c r="O37" t="s">
        <v>271</v>
      </c>
      <c r="P37" t="s">
        <v>181</v>
      </c>
      <c r="Q37" t="s">
        <v>172</v>
      </c>
      <c r="R37" t="s">
        <v>268</v>
      </c>
      <c r="S37" t="s">
        <v>173</v>
      </c>
      <c r="T37" t="s">
        <v>117</v>
      </c>
      <c r="U37" t="s">
        <v>171</v>
      </c>
      <c r="V37" s="19" t="s">
        <v>174</v>
      </c>
      <c r="W37" t="s">
        <v>275</v>
      </c>
      <c r="X37" t="s">
        <v>442</v>
      </c>
      <c r="Y37" s="19" t="s">
        <v>134</v>
      </c>
      <c r="Z37" t="s">
        <v>119</v>
      </c>
      <c r="AA37" t="s">
        <v>227</v>
      </c>
      <c r="AB37" t="s">
        <v>223</v>
      </c>
      <c r="AC37" s="19" t="s">
        <v>422</v>
      </c>
      <c r="AD37" t="s">
        <v>275</v>
      </c>
      <c r="AE37" t="s">
        <v>272</v>
      </c>
      <c r="AF37" t="s">
        <v>149</v>
      </c>
      <c r="AG37" t="s">
        <v>183</v>
      </c>
      <c r="AH37" s="19" t="s">
        <v>182</v>
      </c>
      <c r="AI37" t="s">
        <v>229</v>
      </c>
      <c r="AJ37" s="19" t="s">
        <v>151</v>
      </c>
      <c r="AK37" t="s">
        <v>1318</v>
      </c>
      <c r="AL37" t="s">
        <v>116</v>
      </c>
      <c r="AM37" s="19" t="s">
        <v>175</v>
      </c>
    </row>
    <row r="38" spans="1:39" x14ac:dyDescent="0.2">
      <c r="A38" s="4" t="s">
        <v>90</v>
      </c>
      <c r="B38" s="19" t="s">
        <v>234</v>
      </c>
      <c r="C38" t="s">
        <v>234</v>
      </c>
      <c r="D38" s="19" t="s">
        <v>107</v>
      </c>
      <c r="E38" t="s">
        <v>2868</v>
      </c>
      <c r="F38" t="s">
        <v>1723</v>
      </c>
      <c r="G38" t="s">
        <v>1197</v>
      </c>
      <c r="H38" t="s">
        <v>2378</v>
      </c>
      <c r="I38" t="s">
        <v>2869</v>
      </c>
      <c r="J38" s="19" t="s">
        <v>2443</v>
      </c>
      <c r="K38" t="s">
        <v>2777</v>
      </c>
      <c r="L38" t="s">
        <v>1648</v>
      </c>
      <c r="M38" t="s">
        <v>2870</v>
      </c>
      <c r="N38" t="s">
        <v>2871</v>
      </c>
      <c r="O38" t="s">
        <v>2022</v>
      </c>
      <c r="P38" t="s">
        <v>288</v>
      </c>
      <c r="Q38" t="s">
        <v>2872</v>
      </c>
      <c r="R38" t="s">
        <v>2873</v>
      </c>
      <c r="S38" t="s">
        <v>900</v>
      </c>
      <c r="T38" t="s">
        <v>2874</v>
      </c>
      <c r="U38" t="s">
        <v>2875</v>
      </c>
      <c r="V38" s="19" t="s">
        <v>2810</v>
      </c>
      <c r="W38" t="s">
        <v>2876</v>
      </c>
      <c r="X38" t="s">
        <v>2877</v>
      </c>
      <c r="Y38" s="19" t="s">
        <v>277</v>
      </c>
      <c r="Z38" t="s">
        <v>879</v>
      </c>
      <c r="AA38" t="s">
        <v>2552</v>
      </c>
      <c r="AB38" t="s">
        <v>2862</v>
      </c>
      <c r="AC38" s="19" t="s">
        <v>485</v>
      </c>
      <c r="AD38" t="s">
        <v>2878</v>
      </c>
      <c r="AE38" t="s">
        <v>2879</v>
      </c>
      <c r="AF38" t="s">
        <v>1766</v>
      </c>
      <c r="AG38" t="s">
        <v>1016</v>
      </c>
      <c r="AH38" s="19" t="s">
        <v>2880</v>
      </c>
      <c r="AI38" t="s">
        <v>2881</v>
      </c>
      <c r="AJ38" s="19" t="s">
        <v>2882</v>
      </c>
      <c r="AK38" t="s">
        <v>840</v>
      </c>
      <c r="AL38" t="s">
        <v>885</v>
      </c>
      <c r="AM38" s="19" t="s">
        <v>311</v>
      </c>
    </row>
    <row r="39" spans="1:39" x14ac:dyDescent="0.2">
      <c r="A39" s="4" t="s">
        <v>93</v>
      </c>
      <c r="B39" s="19" t="s">
        <v>273</v>
      </c>
      <c r="C39" t="s">
        <v>273</v>
      </c>
      <c r="D39" s="19" t="s">
        <v>107</v>
      </c>
      <c r="E39" t="s">
        <v>170</v>
      </c>
      <c r="F39" t="s">
        <v>149</v>
      </c>
      <c r="G39" t="s">
        <v>117</v>
      </c>
      <c r="H39" t="s">
        <v>170</v>
      </c>
      <c r="I39" t="s">
        <v>174</v>
      </c>
      <c r="J39" s="19" t="s">
        <v>169</v>
      </c>
      <c r="K39" t="s">
        <v>170</v>
      </c>
      <c r="L39" t="s">
        <v>170</v>
      </c>
      <c r="M39" t="s">
        <v>170</v>
      </c>
      <c r="N39" t="s">
        <v>107</v>
      </c>
      <c r="O39" t="s">
        <v>170</v>
      </c>
      <c r="P39" t="s">
        <v>139</v>
      </c>
      <c r="Q39" t="s">
        <v>170</v>
      </c>
      <c r="R39" t="s">
        <v>149</v>
      </c>
      <c r="S39" t="s">
        <v>139</v>
      </c>
      <c r="T39" t="s">
        <v>139</v>
      </c>
      <c r="U39" t="s">
        <v>175</v>
      </c>
      <c r="V39" s="19" t="s">
        <v>173</v>
      </c>
      <c r="W39" t="s">
        <v>178</v>
      </c>
      <c r="X39" t="s">
        <v>133</v>
      </c>
      <c r="Y39" s="19" t="s">
        <v>223</v>
      </c>
      <c r="Z39" t="s">
        <v>163</v>
      </c>
      <c r="AA39" t="s">
        <v>271</v>
      </c>
      <c r="AB39" t="s">
        <v>173</v>
      </c>
      <c r="AC39" s="19" t="s">
        <v>174</v>
      </c>
      <c r="AD39" t="s">
        <v>222</v>
      </c>
      <c r="AE39" t="s">
        <v>133</v>
      </c>
      <c r="AF39" t="s">
        <v>139</v>
      </c>
      <c r="AG39" t="s">
        <v>175</v>
      </c>
      <c r="AH39" s="19" t="s">
        <v>183</v>
      </c>
      <c r="AI39" t="s">
        <v>432</v>
      </c>
      <c r="AJ39" s="19" t="s">
        <v>115</v>
      </c>
      <c r="AK39" t="s">
        <v>122</v>
      </c>
      <c r="AL39" t="s">
        <v>165</v>
      </c>
      <c r="AM39" s="19" t="s">
        <v>107</v>
      </c>
    </row>
    <row r="40" spans="1:39" x14ac:dyDescent="0.2">
      <c r="A40" s="4" t="s">
        <v>90</v>
      </c>
      <c r="B40" s="19" t="s">
        <v>2589</v>
      </c>
      <c r="C40" t="s">
        <v>2589</v>
      </c>
      <c r="D40" s="19" t="s">
        <v>107</v>
      </c>
      <c r="E40" t="s">
        <v>2883</v>
      </c>
      <c r="F40" t="s">
        <v>562</v>
      </c>
      <c r="G40" t="s">
        <v>2236</v>
      </c>
      <c r="H40" t="s">
        <v>1264</v>
      </c>
      <c r="I40" t="s">
        <v>1968</v>
      </c>
      <c r="J40" s="19" t="s">
        <v>2884</v>
      </c>
      <c r="K40" t="s">
        <v>1613</v>
      </c>
      <c r="L40" t="s">
        <v>2885</v>
      </c>
      <c r="M40" t="s">
        <v>2820</v>
      </c>
      <c r="N40" t="s">
        <v>107</v>
      </c>
      <c r="O40" t="s">
        <v>2644</v>
      </c>
      <c r="P40" t="s">
        <v>2886</v>
      </c>
      <c r="Q40" t="s">
        <v>2887</v>
      </c>
      <c r="R40" t="s">
        <v>2755</v>
      </c>
      <c r="S40" t="s">
        <v>2888</v>
      </c>
      <c r="T40" t="s">
        <v>1270</v>
      </c>
      <c r="U40" t="s">
        <v>1380</v>
      </c>
      <c r="V40" s="19" t="s">
        <v>2575</v>
      </c>
      <c r="W40" t="s">
        <v>243</v>
      </c>
      <c r="X40" t="s">
        <v>470</v>
      </c>
      <c r="Y40" s="19" t="s">
        <v>833</v>
      </c>
      <c r="Z40" t="s">
        <v>1289</v>
      </c>
      <c r="AA40" t="s">
        <v>2306</v>
      </c>
      <c r="AB40" t="s">
        <v>2889</v>
      </c>
      <c r="AC40" s="19" t="s">
        <v>2890</v>
      </c>
      <c r="AD40" t="s">
        <v>1641</v>
      </c>
      <c r="AE40" t="s">
        <v>1744</v>
      </c>
      <c r="AF40" t="s">
        <v>2891</v>
      </c>
      <c r="AG40" t="s">
        <v>2892</v>
      </c>
      <c r="AH40" s="19" t="s">
        <v>2893</v>
      </c>
      <c r="AI40" t="s">
        <v>2424</v>
      </c>
      <c r="AJ40" s="19" t="s">
        <v>1744</v>
      </c>
      <c r="AK40" t="s">
        <v>2480</v>
      </c>
      <c r="AL40" t="s">
        <v>321</v>
      </c>
      <c r="AM40" s="19" t="s">
        <v>107</v>
      </c>
    </row>
    <row r="41" spans="1:39" x14ac:dyDescent="0.2">
      <c r="A41" s="4" t="s">
        <v>94</v>
      </c>
      <c r="B41" s="19" t="s">
        <v>115</v>
      </c>
      <c r="C41" t="s">
        <v>115</v>
      </c>
      <c r="D41" s="19" t="s">
        <v>107</v>
      </c>
      <c r="E41" t="s">
        <v>181</v>
      </c>
      <c r="F41" t="s">
        <v>175</v>
      </c>
      <c r="G41" t="s">
        <v>181</v>
      </c>
      <c r="H41" t="s">
        <v>182</v>
      </c>
      <c r="I41" t="s">
        <v>176</v>
      </c>
      <c r="J41" s="19" t="s">
        <v>149</v>
      </c>
      <c r="K41" t="s">
        <v>139</v>
      </c>
      <c r="L41" t="s">
        <v>181</v>
      </c>
      <c r="M41" t="s">
        <v>139</v>
      </c>
      <c r="N41" t="s">
        <v>175</v>
      </c>
      <c r="O41" t="s">
        <v>181</v>
      </c>
      <c r="P41" t="s">
        <v>107</v>
      </c>
      <c r="Q41" t="s">
        <v>175</v>
      </c>
      <c r="R41" t="s">
        <v>182</v>
      </c>
      <c r="S41" t="s">
        <v>181</v>
      </c>
      <c r="T41" t="s">
        <v>181</v>
      </c>
      <c r="U41" t="s">
        <v>139</v>
      </c>
      <c r="V41" s="19" t="s">
        <v>175</v>
      </c>
      <c r="W41" t="s">
        <v>170</v>
      </c>
      <c r="X41" t="s">
        <v>173</v>
      </c>
      <c r="Y41" s="19" t="s">
        <v>183</v>
      </c>
      <c r="Z41" t="s">
        <v>182</v>
      </c>
      <c r="AA41" t="s">
        <v>182</v>
      </c>
      <c r="AB41" t="s">
        <v>117</v>
      </c>
      <c r="AC41" s="19" t="s">
        <v>149</v>
      </c>
      <c r="AD41" t="s">
        <v>172</v>
      </c>
      <c r="AE41" t="s">
        <v>176</v>
      </c>
      <c r="AF41" t="s">
        <v>175</v>
      </c>
      <c r="AG41" t="s">
        <v>107</v>
      </c>
      <c r="AH41" s="19" t="s">
        <v>107</v>
      </c>
      <c r="AI41" t="s">
        <v>174</v>
      </c>
      <c r="AJ41" s="19" t="s">
        <v>170</v>
      </c>
      <c r="AK41" t="s">
        <v>174</v>
      </c>
      <c r="AL41" t="s">
        <v>149</v>
      </c>
      <c r="AM41" s="19" t="s">
        <v>107</v>
      </c>
    </row>
    <row r="42" spans="1:39" x14ac:dyDescent="0.2">
      <c r="A42" s="4" t="s">
        <v>90</v>
      </c>
      <c r="B42" s="19" t="s">
        <v>2744</v>
      </c>
      <c r="C42" t="s">
        <v>2744</v>
      </c>
      <c r="D42" s="19" t="s">
        <v>107</v>
      </c>
      <c r="E42" t="s">
        <v>2894</v>
      </c>
      <c r="F42" t="s">
        <v>2749</v>
      </c>
      <c r="G42" t="s">
        <v>2895</v>
      </c>
      <c r="H42" t="s">
        <v>2630</v>
      </c>
      <c r="I42" t="s">
        <v>1347</v>
      </c>
      <c r="J42" s="19" t="s">
        <v>629</v>
      </c>
      <c r="K42" t="s">
        <v>768</v>
      </c>
      <c r="L42" t="s">
        <v>385</v>
      </c>
      <c r="M42" t="s">
        <v>786</v>
      </c>
      <c r="N42" t="s">
        <v>2735</v>
      </c>
      <c r="O42" t="s">
        <v>1511</v>
      </c>
      <c r="P42" t="s">
        <v>107</v>
      </c>
      <c r="Q42" t="s">
        <v>356</v>
      </c>
      <c r="R42" t="s">
        <v>2896</v>
      </c>
      <c r="S42" t="s">
        <v>1712</v>
      </c>
      <c r="T42" t="s">
        <v>2436</v>
      </c>
      <c r="U42" t="s">
        <v>588</v>
      </c>
      <c r="V42" s="19" t="s">
        <v>2497</v>
      </c>
      <c r="W42" t="s">
        <v>2158</v>
      </c>
      <c r="X42" t="s">
        <v>2897</v>
      </c>
      <c r="Y42" s="19" t="s">
        <v>2898</v>
      </c>
      <c r="Z42" t="s">
        <v>1836</v>
      </c>
      <c r="AA42" t="s">
        <v>2899</v>
      </c>
      <c r="AB42" t="s">
        <v>2900</v>
      </c>
      <c r="AC42" s="19" t="s">
        <v>2901</v>
      </c>
      <c r="AD42" t="s">
        <v>2902</v>
      </c>
      <c r="AE42" t="s">
        <v>1378</v>
      </c>
      <c r="AF42" t="s">
        <v>780</v>
      </c>
      <c r="AG42" t="s">
        <v>107</v>
      </c>
      <c r="AH42" s="19" t="s">
        <v>353</v>
      </c>
      <c r="AI42" t="s">
        <v>449</v>
      </c>
      <c r="AJ42" s="19" t="s">
        <v>2903</v>
      </c>
      <c r="AK42" t="s">
        <v>1828</v>
      </c>
      <c r="AL42" t="s">
        <v>1106</v>
      </c>
      <c r="AM42" s="19" t="s">
        <v>107</v>
      </c>
    </row>
    <row r="43" spans="1:39" x14ac:dyDescent="0.2">
      <c r="A43" s="4" t="s">
        <v>95</v>
      </c>
      <c r="B43" s="19" t="s">
        <v>152</v>
      </c>
      <c r="C43" t="s">
        <v>152</v>
      </c>
      <c r="D43" s="19" t="s">
        <v>107</v>
      </c>
      <c r="E43" t="s">
        <v>170</v>
      </c>
      <c r="F43" t="s">
        <v>183</v>
      </c>
      <c r="G43" t="s">
        <v>170</v>
      </c>
      <c r="H43" t="s">
        <v>176</v>
      </c>
      <c r="I43" t="s">
        <v>181</v>
      </c>
      <c r="J43" s="19" t="s">
        <v>139</v>
      </c>
      <c r="K43" t="s">
        <v>117</v>
      </c>
      <c r="L43" t="s">
        <v>175</v>
      </c>
      <c r="M43" t="s">
        <v>182</v>
      </c>
      <c r="N43" t="s">
        <v>175</v>
      </c>
      <c r="O43" t="s">
        <v>139</v>
      </c>
      <c r="P43" t="s">
        <v>107</v>
      </c>
      <c r="Q43" t="s">
        <v>182</v>
      </c>
      <c r="R43" t="s">
        <v>139</v>
      </c>
      <c r="S43" t="s">
        <v>181</v>
      </c>
      <c r="T43" t="s">
        <v>181</v>
      </c>
      <c r="U43" t="s">
        <v>139</v>
      </c>
      <c r="V43" s="19" t="s">
        <v>107</v>
      </c>
      <c r="W43" t="s">
        <v>171</v>
      </c>
      <c r="X43" t="s">
        <v>176</v>
      </c>
      <c r="Y43" s="19" t="s">
        <v>149</v>
      </c>
      <c r="Z43" t="s">
        <v>164</v>
      </c>
      <c r="AA43" t="s">
        <v>117</v>
      </c>
      <c r="AB43" t="s">
        <v>139</v>
      </c>
      <c r="AC43" s="19" t="s">
        <v>176</v>
      </c>
      <c r="AD43" t="s">
        <v>176</v>
      </c>
      <c r="AE43" t="s">
        <v>183</v>
      </c>
      <c r="AF43" t="s">
        <v>139</v>
      </c>
      <c r="AG43" t="s">
        <v>107</v>
      </c>
      <c r="AH43" s="19" t="s">
        <v>139</v>
      </c>
      <c r="AI43" t="s">
        <v>171</v>
      </c>
      <c r="AJ43" s="19" t="s">
        <v>149</v>
      </c>
      <c r="AK43" t="s">
        <v>174</v>
      </c>
      <c r="AL43" t="s">
        <v>270</v>
      </c>
      <c r="AM43" s="19" t="s">
        <v>107</v>
      </c>
    </row>
    <row r="44" spans="1:39" x14ac:dyDescent="0.2">
      <c r="A44" s="7" t="s">
        <v>90</v>
      </c>
      <c r="B44" s="21" t="s">
        <v>1502</v>
      </c>
      <c r="C44" s="22" t="s">
        <v>1502</v>
      </c>
      <c r="D44" s="21" t="s">
        <v>107</v>
      </c>
      <c r="E44" s="22" t="s">
        <v>2047</v>
      </c>
      <c r="F44" s="22" t="s">
        <v>1622</v>
      </c>
      <c r="G44" s="22" t="s">
        <v>2904</v>
      </c>
      <c r="H44" s="22" t="s">
        <v>944</v>
      </c>
      <c r="I44" s="22" t="s">
        <v>1096</v>
      </c>
      <c r="J44" s="21" t="s">
        <v>805</v>
      </c>
      <c r="K44" s="22" t="s">
        <v>338</v>
      </c>
      <c r="L44" s="22" t="s">
        <v>1513</v>
      </c>
      <c r="M44" s="22" t="s">
        <v>355</v>
      </c>
      <c r="N44" s="22" t="s">
        <v>2905</v>
      </c>
      <c r="O44" s="22" t="s">
        <v>799</v>
      </c>
      <c r="P44" s="22" t="s">
        <v>107</v>
      </c>
      <c r="Q44" s="22" t="s">
        <v>2745</v>
      </c>
      <c r="R44" s="22" t="s">
        <v>1386</v>
      </c>
      <c r="S44" s="22" t="s">
        <v>366</v>
      </c>
      <c r="T44" s="22" t="s">
        <v>590</v>
      </c>
      <c r="U44" s="22" t="s">
        <v>561</v>
      </c>
      <c r="V44" s="21" t="s">
        <v>107</v>
      </c>
      <c r="W44" s="22" t="s">
        <v>378</v>
      </c>
      <c r="X44" s="22" t="s">
        <v>2906</v>
      </c>
      <c r="Y44" s="21" t="s">
        <v>1824</v>
      </c>
      <c r="Z44" s="22" t="s">
        <v>2907</v>
      </c>
      <c r="AA44" s="22" t="s">
        <v>1363</v>
      </c>
      <c r="AB44" s="22" t="s">
        <v>1390</v>
      </c>
      <c r="AC44" s="21" t="s">
        <v>2908</v>
      </c>
      <c r="AD44" s="22" t="s">
        <v>2909</v>
      </c>
      <c r="AE44" s="22" t="s">
        <v>2910</v>
      </c>
      <c r="AF44" s="22" t="s">
        <v>1919</v>
      </c>
      <c r="AG44" s="22" t="s">
        <v>107</v>
      </c>
      <c r="AH44" s="21" t="s">
        <v>404</v>
      </c>
      <c r="AI44" s="22" t="s">
        <v>319</v>
      </c>
      <c r="AJ44" s="21" t="s">
        <v>1866</v>
      </c>
      <c r="AK44" s="22" t="s">
        <v>778</v>
      </c>
      <c r="AL44" s="22" t="s">
        <v>554</v>
      </c>
      <c r="AM44" s="21" t="s">
        <v>107</v>
      </c>
    </row>
    <row r="45" spans="1:39" x14ac:dyDescent="0.2">
      <c r="A45" s="4" t="s">
        <v>96</v>
      </c>
      <c r="B45" s="19" t="s">
        <v>140</v>
      </c>
      <c r="C45" t="s">
        <v>140</v>
      </c>
      <c r="D45" s="19" t="s">
        <v>107</v>
      </c>
      <c r="E45" t="s">
        <v>141</v>
      </c>
      <c r="F45" t="s">
        <v>142</v>
      </c>
      <c r="G45" t="s">
        <v>143</v>
      </c>
      <c r="H45" t="s">
        <v>144</v>
      </c>
      <c r="I45" t="s">
        <v>114</v>
      </c>
      <c r="J45" s="19" t="s">
        <v>145</v>
      </c>
      <c r="K45" t="s">
        <v>123</v>
      </c>
      <c r="L45" t="s">
        <v>122</v>
      </c>
      <c r="M45" t="s">
        <v>146</v>
      </c>
      <c r="N45" t="s">
        <v>147</v>
      </c>
      <c r="O45" t="s">
        <v>148</v>
      </c>
      <c r="P45" t="s">
        <v>149</v>
      </c>
      <c r="Q45" t="s">
        <v>150</v>
      </c>
      <c r="R45" t="s">
        <v>151</v>
      </c>
      <c r="S45" t="s">
        <v>152</v>
      </c>
      <c r="T45" t="s">
        <v>147</v>
      </c>
      <c r="U45" t="s">
        <v>153</v>
      </c>
      <c r="V45" s="19" t="s">
        <v>154</v>
      </c>
      <c r="W45" t="s">
        <v>155</v>
      </c>
      <c r="X45" t="s">
        <v>156</v>
      </c>
      <c r="Y45" s="19" t="s">
        <v>124</v>
      </c>
      <c r="Z45" t="s">
        <v>157</v>
      </c>
      <c r="AA45" t="s">
        <v>158</v>
      </c>
      <c r="AB45" t="s">
        <v>159</v>
      </c>
      <c r="AC45" s="19" t="s">
        <v>160</v>
      </c>
      <c r="AD45" t="s">
        <v>161</v>
      </c>
      <c r="AE45" t="s">
        <v>162</v>
      </c>
      <c r="AF45" t="s">
        <v>163</v>
      </c>
      <c r="AG45" t="s">
        <v>164</v>
      </c>
      <c r="AH45" s="19" t="s">
        <v>165</v>
      </c>
      <c r="AI45" t="s">
        <v>138</v>
      </c>
      <c r="AJ45" s="19" t="s">
        <v>166</v>
      </c>
      <c r="AK45" t="s">
        <v>167</v>
      </c>
      <c r="AL45" t="s">
        <v>168</v>
      </c>
      <c r="AM45" s="19" t="s">
        <v>139</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411</v>
      </c>
      <c r="C51" t="s">
        <v>107</v>
      </c>
      <c r="D51" s="19" t="s">
        <v>411</v>
      </c>
      <c r="E51" t="s">
        <v>134</v>
      </c>
      <c r="F51" t="s">
        <v>159</v>
      </c>
      <c r="G51" t="s">
        <v>114</v>
      </c>
      <c r="H51" t="s">
        <v>412</v>
      </c>
      <c r="I51" t="s">
        <v>110</v>
      </c>
      <c r="J51" s="19" t="s">
        <v>413</v>
      </c>
      <c r="K51" t="s">
        <v>152</v>
      </c>
      <c r="L51" t="s">
        <v>120</v>
      </c>
      <c r="M51" t="s">
        <v>113</v>
      </c>
      <c r="N51" t="s">
        <v>164</v>
      </c>
      <c r="O51" t="s">
        <v>154</v>
      </c>
      <c r="P51" t="s">
        <v>271</v>
      </c>
      <c r="Q51" t="s">
        <v>230</v>
      </c>
      <c r="R51" t="s">
        <v>414</v>
      </c>
      <c r="S51" t="s">
        <v>112</v>
      </c>
      <c r="T51" t="s">
        <v>178</v>
      </c>
      <c r="U51" t="s">
        <v>415</v>
      </c>
      <c r="V51" s="19" t="s">
        <v>150</v>
      </c>
      <c r="W51" t="s">
        <v>416</v>
      </c>
      <c r="X51" t="s">
        <v>417</v>
      </c>
      <c r="Y51" s="19" t="s">
        <v>124</v>
      </c>
      <c r="Z51" t="s">
        <v>418</v>
      </c>
      <c r="AA51" t="s">
        <v>419</v>
      </c>
      <c r="AB51" t="s">
        <v>273</v>
      </c>
      <c r="AC51" s="19" t="s">
        <v>221</v>
      </c>
      <c r="AD51" t="s">
        <v>420</v>
      </c>
      <c r="AE51" t="s">
        <v>421</v>
      </c>
      <c r="AF51" t="s">
        <v>422</v>
      </c>
      <c r="AG51" t="s">
        <v>172</v>
      </c>
      <c r="AH51" s="19" t="s">
        <v>228</v>
      </c>
      <c r="AI51" t="s">
        <v>423</v>
      </c>
      <c r="AJ51" s="19" t="s">
        <v>424</v>
      </c>
      <c r="AK51" t="s">
        <v>425</v>
      </c>
      <c r="AL51" t="s">
        <v>135</v>
      </c>
      <c r="AM51" s="19" t="s">
        <v>181</v>
      </c>
    </row>
    <row r="52" spans="1:39" x14ac:dyDescent="0.2">
      <c r="A52" s="7" t="s">
        <v>88</v>
      </c>
      <c r="B52" s="21" t="s">
        <v>426</v>
      </c>
      <c r="C52" s="22" t="s">
        <v>107</v>
      </c>
      <c r="D52" s="21" t="s">
        <v>426</v>
      </c>
      <c r="E52" s="22" t="s">
        <v>134</v>
      </c>
      <c r="F52" s="22" t="s">
        <v>427</v>
      </c>
      <c r="G52" s="22" t="s">
        <v>146</v>
      </c>
      <c r="H52" s="22" t="s">
        <v>428</v>
      </c>
      <c r="I52" s="22" t="s">
        <v>429</v>
      </c>
      <c r="J52" s="21" t="s">
        <v>430</v>
      </c>
      <c r="K52" s="22" t="s">
        <v>132</v>
      </c>
      <c r="L52" s="22" t="s">
        <v>152</v>
      </c>
      <c r="M52" s="22" t="s">
        <v>226</v>
      </c>
      <c r="N52" s="22" t="s">
        <v>270</v>
      </c>
      <c r="O52" s="22" t="s">
        <v>431</v>
      </c>
      <c r="P52" s="22" t="s">
        <v>169</v>
      </c>
      <c r="Q52" s="22" t="s">
        <v>228</v>
      </c>
      <c r="R52" s="22" t="s">
        <v>146</v>
      </c>
      <c r="S52" s="22" t="s">
        <v>112</v>
      </c>
      <c r="T52" s="22" t="s">
        <v>165</v>
      </c>
      <c r="U52" s="22" t="s">
        <v>272</v>
      </c>
      <c r="V52" s="21" t="s">
        <v>432</v>
      </c>
      <c r="W52" s="22" t="s">
        <v>433</v>
      </c>
      <c r="X52" s="22" t="s">
        <v>420</v>
      </c>
      <c r="Y52" s="21" t="s">
        <v>434</v>
      </c>
      <c r="Z52" s="22" t="s">
        <v>135</v>
      </c>
      <c r="AA52" s="22" t="s">
        <v>435</v>
      </c>
      <c r="AB52" s="22" t="s">
        <v>226</v>
      </c>
      <c r="AC52" s="21" t="s">
        <v>436</v>
      </c>
      <c r="AD52" s="22" t="s">
        <v>437</v>
      </c>
      <c r="AE52" s="22" t="s">
        <v>438</v>
      </c>
      <c r="AF52" s="22" t="s">
        <v>152</v>
      </c>
      <c r="AG52" s="22" t="s">
        <v>171</v>
      </c>
      <c r="AH52" s="21" t="s">
        <v>134</v>
      </c>
      <c r="AI52" s="22" t="s">
        <v>439</v>
      </c>
      <c r="AJ52" s="21" t="s">
        <v>440</v>
      </c>
      <c r="AK52" s="22" t="s">
        <v>441</v>
      </c>
      <c r="AL52" s="22" t="s">
        <v>157</v>
      </c>
      <c r="AM52" s="21" t="s">
        <v>182</v>
      </c>
    </row>
    <row r="53" spans="1:39" x14ac:dyDescent="0.2">
      <c r="A53" s="4" t="s">
        <v>89</v>
      </c>
      <c r="B53" s="19" t="s">
        <v>872</v>
      </c>
      <c r="C53" t="s">
        <v>107</v>
      </c>
      <c r="D53" s="19" t="s">
        <v>872</v>
      </c>
      <c r="E53" t="s">
        <v>164</v>
      </c>
      <c r="F53" t="s">
        <v>133</v>
      </c>
      <c r="G53" t="s">
        <v>171</v>
      </c>
      <c r="H53" t="s">
        <v>173</v>
      </c>
      <c r="I53" t="s">
        <v>173</v>
      </c>
      <c r="J53" s="19" t="s">
        <v>174</v>
      </c>
      <c r="K53" t="s">
        <v>149</v>
      </c>
      <c r="L53" t="s">
        <v>182</v>
      </c>
      <c r="M53" t="s">
        <v>171</v>
      </c>
      <c r="N53" t="s">
        <v>175</v>
      </c>
      <c r="O53" t="s">
        <v>117</v>
      </c>
      <c r="P53" t="s">
        <v>139</v>
      </c>
      <c r="Q53" t="s">
        <v>173</v>
      </c>
      <c r="R53" t="s">
        <v>170</v>
      </c>
      <c r="S53" t="s">
        <v>117</v>
      </c>
      <c r="T53" t="s">
        <v>183</v>
      </c>
      <c r="U53" t="s">
        <v>176</v>
      </c>
      <c r="V53" s="19" t="s">
        <v>183</v>
      </c>
      <c r="W53" t="s">
        <v>268</v>
      </c>
      <c r="X53" t="s">
        <v>165</v>
      </c>
      <c r="Y53" s="19" t="s">
        <v>163</v>
      </c>
      <c r="Z53" t="s">
        <v>177</v>
      </c>
      <c r="AA53" t="s">
        <v>169</v>
      </c>
      <c r="AB53" t="s">
        <v>117</v>
      </c>
      <c r="AC53" s="19" t="s">
        <v>133</v>
      </c>
      <c r="AD53" t="s">
        <v>270</v>
      </c>
      <c r="AE53" t="s">
        <v>121</v>
      </c>
      <c r="AF53" t="s">
        <v>117</v>
      </c>
      <c r="AG53" t="s">
        <v>182</v>
      </c>
      <c r="AH53" s="19" t="s">
        <v>117</v>
      </c>
      <c r="AI53" t="s">
        <v>121</v>
      </c>
      <c r="AJ53" s="19" t="s">
        <v>227</v>
      </c>
      <c r="AK53" t="s">
        <v>230</v>
      </c>
      <c r="AL53" t="s">
        <v>179</v>
      </c>
      <c r="AM53" s="19" t="s">
        <v>107</v>
      </c>
    </row>
    <row r="54" spans="1:39" x14ac:dyDescent="0.2">
      <c r="A54" s="4" t="s">
        <v>90</v>
      </c>
      <c r="B54" s="19" t="s">
        <v>2911</v>
      </c>
      <c r="C54" t="s">
        <v>107</v>
      </c>
      <c r="D54" s="19" t="s">
        <v>2911</v>
      </c>
      <c r="E54" t="s">
        <v>727</v>
      </c>
      <c r="F54" t="s">
        <v>2912</v>
      </c>
      <c r="G54" t="s">
        <v>2049</v>
      </c>
      <c r="H54" t="s">
        <v>2913</v>
      </c>
      <c r="I54" t="s">
        <v>2319</v>
      </c>
      <c r="J54" s="19" t="s">
        <v>1130</v>
      </c>
      <c r="K54" t="s">
        <v>2914</v>
      </c>
      <c r="L54" t="s">
        <v>404</v>
      </c>
      <c r="M54" t="s">
        <v>2303</v>
      </c>
      <c r="N54" t="s">
        <v>1489</v>
      </c>
      <c r="O54" t="s">
        <v>2469</v>
      </c>
      <c r="P54" t="s">
        <v>1135</v>
      </c>
      <c r="Q54" t="s">
        <v>285</v>
      </c>
      <c r="R54" t="s">
        <v>2915</v>
      </c>
      <c r="S54" t="s">
        <v>2242</v>
      </c>
      <c r="T54" t="s">
        <v>2710</v>
      </c>
      <c r="U54" t="s">
        <v>2327</v>
      </c>
      <c r="V54" s="19" t="s">
        <v>1349</v>
      </c>
      <c r="W54" t="s">
        <v>2768</v>
      </c>
      <c r="X54" t="s">
        <v>1964</v>
      </c>
      <c r="Y54" s="19" t="s">
        <v>2043</v>
      </c>
      <c r="Z54" t="s">
        <v>2916</v>
      </c>
      <c r="AA54" t="s">
        <v>1856</v>
      </c>
      <c r="AB54" t="s">
        <v>382</v>
      </c>
      <c r="AC54" s="19" t="s">
        <v>1281</v>
      </c>
      <c r="AD54" t="s">
        <v>2728</v>
      </c>
      <c r="AE54" t="s">
        <v>2917</v>
      </c>
      <c r="AF54" t="s">
        <v>841</v>
      </c>
      <c r="AG54" t="s">
        <v>2918</v>
      </c>
      <c r="AH54" s="19" t="s">
        <v>2919</v>
      </c>
      <c r="AI54" t="s">
        <v>2920</v>
      </c>
      <c r="AJ54" s="19" t="s">
        <v>2921</v>
      </c>
      <c r="AK54" t="s">
        <v>1916</v>
      </c>
      <c r="AL54" t="s">
        <v>2388</v>
      </c>
      <c r="AM54" s="19" t="s">
        <v>107</v>
      </c>
    </row>
    <row r="55" spans="1:39" x14ac:dyDescent="0.2">
      <c r="A55" s="4" t="s">
        <v>91</v>
      </c>
      <c r="B55" s="19" t="s">
        <v>161</v>
      </c>
      <c r="C55" t="s">
        <v>107</v>
      </c>
      <c r="D55" s="19" t="s">
        <v>161</v>
      </c>
      <c r="E55" t="s">
        <v>173</v>
      </c>
      <c r="F55" t="s">
        <v>223</v>
      </c>
      <c r="G55" t="s">
        <v>432</v>
      </c>
      <c r="H55" t="s">
        <v>121</v>
      </c>
      <c r="I55" t="s">
        <v>223</v>
      </c>
      <c r="J55" s="19" t="s">
        <v>120</v>
      </c>
      <c r="K55" t="s">
        <v>117</v>
      </c>
      <c r="L55" t="s">
        <v>117</v>
      </c>
      <c r="M55" t="s">
        <v>164</v>
      </c>
      <c r="N55" t="s">
        <v>176</v>
      </c>
      <c r="O55" t="s">
        <v>178</v>
      </c>
      <c r="P55" t="s">
        <v>170</v>
      </c>
      <c r="Q55" t="s">
        <v>117</v>
      </c>
      <c r="R55" t="s">
        <v>152</v>
      </c>
      <c r="S55" t="s">
        <v>165</v>
      </c>
      <c r="T55" t="s">
        <v>183</v>
      </c>
      <c r="U55" t="s">
        <v>172</v>
      </c>
      <c r="V55" s="19" t="s">
        <v>117</v>
      </c>
      <c r="W55" t="s">
        <v>163</v>
      </c>
      <c r="X55" t="s">
        <v>272</v>
      </c>
      <c r="Y55" s="19" t="s">
        <v>123</v>
      </c>
      <c r="Z55" t="s">
        <v>225</v>
      </c>
      <c r="AA55" t="s">
        <v>180</v>
      </c>
      <c r="AB55" t="s">
        <v>270</v>
      </c>
      <c r="AC55" s="19" t="s">
        <v>272</v>
      </c>
      <c r="AD55" t="s">
        <v>635</v>
      </c>
      <c r="AE55" t="s">
        <v>226</v>
      </c>
      <c r="AF55" t="s">
        <v>149</v>
      </c>
      <c r="AG55" t="s">
        <v>175</v>
      </c>
      <c r="AH55" s="19" t="s">
        <v>173</v>
      </c>
      <c r="AI55" t="s">
        <v>114</v>
      </c>
      <c r="AJ55" s="19" t="s">
        <v>513</v>
      </c>
      <c r="AK55" t="s">
        <v>1266</v>
      </c>
      <c r="AL55" t="s">
        <v>148</v>
      </c>
      <c r="AM55" s="19" t="s">
        <v>181</v>
      </c>
    </row>
    <row r="56" spans="1:39" x14ac:dyDescent="0.2">
      <c r="A56" s="4" t="s">
        <v>90</v>
      </c>
      <c r="B56" s="19" t="s">
        <v>2922</v>
      </c>
      <c r="C56" t="s">
        <v>107</v>
      </c>
      <c r="D56" s="19" t="s">
        <v>2922</v>
      </c>
      <c r="E56" t="s">
        <v>2923</v>
      </c>
      <c r="F56" t="s">
        <v>2924</v>
      </c>
      <c r="G56" t="s">
        <v>2925</v>
      </c>
      <c r="H56" t="s">
        <v>2195</v>
      </c>
      <c r="I56" t="s">
        <v>1170</v>
      </c>
      <c r="J56" s="19" t="s">
        <v>1768</v>
      </c>
      <c r="K56" t="s">
        <v>2926</v>
      </c>
      <c r="L56" t="s">
        <v>981</v>
      </c>
      <c r="M56" t="s">
        <v>2700</v>
      </c>
      <c r="N56" t="s">
        <v>1296</v>
      </c>
      <c r="O56" t="s">
        <v>2927</v>
      </c>
      <c r="P56" t="s">
        <v>2928</v>
      </c>
      <c r="Q56" t="s">
        <v>2032</v>
      </c>
      <c r="R56" t="s">
        <v>2929</v>
      </c>
      <c r="S56" t="s">
        <v>2930</v>
      </c>
      <c r="T56" t="s">
        <v>968</v>
      </c>
      <c r="U56" t="s">
        <v>1421</v>
      </c>
      <c r="V56" s="19" t="s">
        <v>2193</v>
      </c>
      <c r="W56" t="s">
        <v>2931</v>
      </c>
      <c r="X56" t="s">
        <v>857</v>
      </c>
      <c r="Y56" s="19" t="s">
        <v>1024</v>
      </c>
      <c r="Z56" t="s">
        <v>686</v>
      </c>
      <c r="AA56" t="s">
        <v>1021</v>
      </c>
      <c r="AB56" t="s">
        <v>714</v>
      </c>
      <c r="AC56" s="19" t="s">
        <v>705</v>
      </c>
      <c r="AD56" t="s">
        <v>2932</v>
      </c>
      <c r="AE56" t="s">
        <v>1296</v>
      </c>
      <c r="AF56" t="s">
        <v>2933</v>
      </c>
      <c r="AG56" t="s">
        <v>602</v>
      </c>
      <c r="AH56" s="19" t="s">
        <v>2934</v>
      </c>
      <c r="AI56" t="s">
        <v>2935</v>
      </c>
      <c r="AJ56" s="19" t="s">
        <v>2936</v>
      </c>
      <c r="AK56" t="s">
        <v>1638</v>
      </c>
      <c r="AL56" t="s">
        <v>1029</v>
      </c>
      <c r="AM56" s="19" t="s">
        <v>549</v>
      </c>
    </row>
    <row r="57" spans="1:39" x14ac:dyDescent="0.2">
      <c r="A57" s="4" t="s">
        <v>92</v>
      </c>
      <c r="B57" s="19" t="s">
        <v>160</v>
      </c>
      <c r="C57" t="s">
        <v>107</v>
      </c>
      <c r="D57" s="19" t="s">
        <v>160</v>
      </c>
      <c r="E57" t="s">
        <v>117</v>
      </c>
      <c r="F57" t="s">
        <v>222</v>
      </c>
      <c r="G57" t="s">
        <v>169</v>
      </c>
      <c r="H57" t="s">
        <v>132</v>
      </c>
      <c r="I57" t="s">
        <v>147</v>
      </c>
      <c r="J57" s="19" t="s">
        <v>422</v>
      </c>
      <c r="K57" t="s">
        <v>173</v>
      </c>
      <c r="L57" t="s">
        <v>172</v>
      </c>
      <c r="M57" t="s">
        <v>169</v>
      </c>
      <c r="N57" t="s">
        <v>183</v>
      </c>
      <c r="O57" t="s">
        <v>270</v>
      </c>
      <c r="P57" t="s">
        <v>183</v>
      </c>
      <c r="Q57" t="s">
        <v>149</v>
      </c>
      <c r="R57" t="s">
        <v>169</v>
      </c>
      <c r="S57" t="s">
        <v>171</v>
      </c>
      <c r="T57" t="s">
        <v>176</v>
      </c>
      <c r="U57" t="s">
        <v>223</v>
      </c>
      <c r="V57" s="19" t="s">
        <v>171</v>
      </c>
      <c r="W57" t="s">
        <v>134</v>
      </c>
      <c r="X57" t="s">
        <v>272</v>
      </c>
      <c r="Y57" s="19" t="s">
        <v>116</v>
      </c>
      <c r="Z57" t="s">
        <v>226</v>
      </c>
      <c r="AA57" t="s">
        <v>227</v>
      </c>
      <c r="AB57" t="s">
        <v>174</v>
      </c>
      <c r="AC57" s="19" t="s">
        <v>134</v>
      </c>
      <c r="AD57" t="s">
        <v>274</v>
      </c>
      <c r="AE57" t="s">
        <v>180</v>
      </c>
      <c r="AF57" t="s">
        <v>117</v>
      </c>
      <c r="AG57" t="s">
        <v>181</v>
      </c>
      <c r="AH57" s="19" t="s">
        <v>170</v>
      </c>
      <c r="AI57" t="s">
        <v>114</v>
      </c>
      <c r="AJ57" s="19" t="s">
        <v>184</v>
      </c>
      <c r="AK57" t="s">
        <v>412</v>
      </c>
      <c r="AL57" t="s">
        <v>635</v>
      </c>
      <c r="AM57" s="19" t="s">
        <v>107</v>
      </c>
    </row>
    <row r="58" spans="1:39" x14ac:dyDescent="0.2">
      <c r="A58" s="4" t="s">
        <v>90</v>
      </c>
      <c r="B58" s="19" t="s">
        <v>1029</v>
      </c>
      <c r="C58" t="s">
        <v>107</v>
      </c>
      <c r="D58" s="19" t="s">
        <v>1029</v>
      </c>
      <c r="E58" t="s">
        <v>2931</v>
      </c>
      <c r="F58" t="s">
        <v>2937</v>
      </c>
      <c r="G58" t="s">
        <v>2800</v>
      </c>
      <c r="H58" t="s">
        <v>2772</v>
      </c>
      <c r="I58" t="s">
        <v>2938</v>
      </c>
      <c r="J58" s="19" t="s">
        <v>1891</v>
      </c>
      <c r="K58" t="s">
        <v>2932</v>
      </c>
      <c r="L58" t="s">
        <v>877</v>
      </c>
      <c r="M58" t="s">
        <v>2939</v>
      </c>
      <c r="N58" t="s">
        <v>2940</v>
      </c>
      <c r="O58" t="s">
        <v>1177</v>
      </c>
      <c r="P58" t="s">
        <v>2932</v>
      </c>
      <c r="Q58" t="s">
        <v>2006</v>
      </c>
      <c r="R58" t="s">
        <v>2941</v>
      </c>
      <c r="S58" t="s">
        <v>1755</v>
      </c>
      <c r="T58" t="s">
        <v>2942</v>
      </c>
      <c r="U58" t="s">
        <v>2943</v>
      </c>
      <c r="V58" s="19" t="s">
        <v>2944</v>
      </c>
      <c r="W58" t="s">
        <v>896</v>
      </c>
      <c r="X58" t="s">
        <v>2107</v>
      </c>
      <c r="Y58" s="19" t="s">
        <v>1579</v>
      </c>
      <c r="Z58" t="s">
        <v>856</v>
      </c>
      <c r="AA58" t="s">
        <v>2084</v>
      </c>
      <c r="AB58" t="s">
        <v>2945</v>
      </c>
      <c r="AC58" s="19" t="s">
        <v>2105</v>
      </c>
      <c r="AD58" t="s">
        <v>1032</v>
      </c>
      <c r="AE58" t="s">
        <v>2946</v>
      </c>
      <c r="AF58" t="s">
        <v>2947</v>
      </c>
      <c r="AG58" t="s">
        <v>2848</v>
      </c>
      <c r="AH58" s="19" t="s">
        <v>1748</v>
      </c>
      <c r="AI58" t="s">
        <v>2948</v>
      </c>
      <c r="AJ58" s="19" t="s">
        <v>2202</v>
      </c>
      <c r="AK58" t="s">
        <v>2949</v>
      </c>
      <c r="AL58" t="s">
        <v>2950</v>
      </c>
      <c r="AM58" s="19" t="s">
        <v>107</v>
      </c>
    </row>
    <row r="59" spans="1:39" x14ac:dyDescent="0.2">
      <c r="A59" s="4" t="s">
        <v>93</v>
      </c>
      <c r="B59" s="19" t="s">
        <v>148</v>
      </c>
      <c r="C59" t="s">
        <v>107</v>
      </c>
      <c r="D59" s="19" t="s">
        <v>148</v>
      </c>
      <c r="E59" t="s">
        <v>107</v>
      </c>
      <c r="F59" t="s">
        <v>139</v>
      </c>
      <c r="G59" t="s">
        <v>181</v>
      </c>
      <c r="H59" t="s">
        <v>117</v>
      </c>
      <c r="I59" t="s">
        <v>164</v>
      </c>
      <c r="J59" s="19" t="s">
        <v>179</v>
      </c>
      <c r="K59" t="s">
        <v>139</v>
      </c>
      <c r="L59" t="s">
        <v>181</v>
      </c>
      <c r="M59" t="s">
        <v>170</v>
      </c>
      <c r="N59" t="s">
        <v>182</v>
      </c>
      <c r="O59" t="s">
        <v>176</v>
      </c>
      <c r="P59" t="s">
        <v>107</v>
      </c>
      <c r="Q59" t="s">
        <v>117</v>
      </c>
      <c r="R59" t="s">
        <v>117</v>
      </c>
      <c r="S59" t="s">
        <v>182</v>
      </c>
      <c r="T59" t="s">
        <v>182</v>
      </c>
      <c r="U59" t="s">
        <v>182</v>
      </c>
      <c r="V59" s="19" t="s">
        <v>183</v>
      </c>
      <c r="W59" t="s">
        <v>271</v>
      </c>
      <c r="X59" t="s">
        <v>178</v>
      </c>
      <c r="Y59" s="19" t="s">
        <v>169</v>
      </c>
      <c r="Z59" t="s">
        <v>133</v>
      </c>
      <c r="AA59" t="s">
        <v>173</v>
      </c>
      <c r="AB59" t="s">
        <v>117</v>
      </c>
      <c r="AC59" s="19" t="s">
        <v>133</v>
      </c>
      <c r="AD59" t="s">
        <v>179</v>
      </c>
      <c r="AE59" t="s">
        <v>117</v>
      </c>
      <c r="AF59" t="s">
        <v>139</v>
      </c>
      <c r="AG59" t="s">
        <v>139</v>
      </c>
      <c r="AH59" s="19" t="s">
        <v>175</v>
      </c>
      <c r="AI59" t="s">
        <v>147</v>
      </c>
      <c r="AJ59" s="19" t="s">
        <v>223</v>
      </c>
      <c r="AK59" t="s">
        <v>120</v>
      </c>
      <c r="AL59" t="s">
        <v>224</v>
      </c>
      <c r="AM59" s="19" t="s">
        <v>107</v>
      </c>
    </row>
    <row r="60" spans="1:39" x14ac:dyDescent="0.2">
      <c r="A60" s="4" t="s">
        <v>90</v>
      </c>
      <c r="B60" s="19" t="s">
        <v>2951</v>
      </c>
      <c r="C60" t="s">
        <v>107</v>
      </c>
      <c r="D60" s="19" t="s">
        <v>2951</v>
      </c>
      <c r="E60" t="s">
        <v>107</v>
      </c>
      <c r="F60" t="s">
        <v>2952</v>
      </c>
      <c r="G60" t="s">
        <v>1109</v>
      </c>
      <c r="H60" t="s">
        <v>832</v>
      </c>
      <c r="I60" t="s">
        <v>2953</v>
      </c>
      <c r="J60" s="19" t="s">
        <v>2954</v>
      </c>
      <c r="K60" t="s">
        <v>2254</v>
      </c>
      <c r="L60" t="s">
        <v>2489</v>
      </c>
      <c r="M60" t="s">
        <v>191</v>
      </c>
      <c r="N60" t="s">
        <v>301</v>
      </c>
      <c r="O60" t="s">
        <v>2955</v>
      </c>
      <c r="P60" t="s">
        <v>107</v>
      </c>
      <c r="Q60" t="s">
        <v>2222</v>
      </c>
      <c r="R60" t="s">
        <v>649</v>
      </c>
      <c r="S60" t="s">
        <v>2227</v>
      </c>
      <c r="T60" t="s">
        <v>2956</v>
      </c>
      <c r="U60" t="s">
        <v>189</v>
      </c>
      <c r="V60" s="19" t="s">
        <v>1726</v>
      </c>
      <c r="W60" t="s">
        <v>1855</v>
      </c>
      <c r="X60" t="s">
        <v>2063</v>
      </c>
      <c r="Y60" s="19" t="s">
        <v>917</v>
      </c>
      <c r="Z60" t="s">
        <v>2957</v>
      </c>
      <c r="AA60" t="s">
        <v>189</v>
      </c>
      <c r="AB60" t="s">
        <v>2958</v>
      </c>
      <c r="AC60" s="19" t="s">
        <v>201</v>
      </c>
      <c r="AD60" t="s">
        <v>2959</v>
      </c>
      <c r="AE60" t="s">
        <v>319</v>
      </c>
      <c r="AF60" t="s">
        <v>448</v>
      </c>
      <c r="AG60" t="s">
        <v>2700</v>
      </c>
      <c r="AH60" s="19" t="s">
        <v>2839</v>
      </c>
      <c r="AI60" t="s">
        <v>597</v>
      </c>
      <c r="AJ60" s="19" t="s">
        <v>915</v>
      </c>
      <c r="AK60" t="s">
        <v>2960</v>
      </c>
      <c r="AL60" t="s">
        <v>336</v>
      </c>
      <c r="AM60" s="19" t="s">
        <v>107</v>
      </c>
    </row>
    <row r="61" spans="1:39" x14ac:dyDescent="0.2">
      <c r="A61" s="4" t="s">
        <v>94</v>
      </c>
      <c r="B61" s="19" t="s">
        <v>230</v>
      </c>
      <c r="C61" t="s">
        <v>107</v>
      </c>
      <c r="D61" s="19" t="s">
        <v>230</v>
      </c>
      <c r="E61" t="s">
        <v>181</v>
      </c>
      <c r="F61" t="s">
        <v>149</v>
      </c>
      <c r="G61" t="s">
        <v>176</v>
      </c>
      <c r="H61" t="s">
        <v>149</v>
      </c>
      <c r="I61" t="s">
        <v>149</v>
      </c>
      <c r="J61" s="19" t="s">
        <v>164</v>
      </c>
      <c r="K61" t="s">
        <v>107</v>
      </c>
      <c r="L61" t="s">
        <v>182</v>
      </c>
      <c r="M61" t="s">
        <v>117</v>
      </c>
      <c r="N61" t="s">
        <v>107</v>
      </c>
      <c r="O61" t="s">
        <v>183</v>
      </c>
      <c r="P61" t="s">
        <v>139</v>
      </c>
      <c r="Q61" t="s">
        <v>117</v>
      </c>
      <c r="R61" t="s">
        <v>117</v>
      </c>
      <c r="S61" t="s">
        <v>176</v>
      </c>
      <c r="T61" t="s">
        <v>181</v>
      </c>
      <c r="U61" t="s">
        <v>181</v>
      </c>
      <c r="V61" s="19" t="s">
        <v>139</v>
      </c>
      <c r="W61" t="s">
        <v>171</v>
      </c>
      <c r="X61" t="s">
        <v>178</v>
      </c>
      <c r="Y61" s="19" t="s">
        <v>164</v>
      </c>
      <c r="Z61" t="s">
        <v>270</v>
      </c>
      <c r="AA61" t="s">
        <v>164</v>
      </c>
      <c r="AB61" t="s">
        <v>182</v>
      </c>
      <c r="AC61" s="19" t="s">
        <v>271</v>
      </c>
      <c r="AD61" t="s">
        <v>178</v>
      </c>
      <c r="AE61" t="s">
        <v>149</v>
      </c>
      <c r="AF61" t="s">
        <v>139</v>
      </c>
      <c r="AG61" t="s">
        <v>175</v>
      </c>
      <c r="AH61" s="19" t="s">
        <v>183</v>
      </c>
      <c r="AI61" t="s">
        <v>152</v>
      </c>
      <c r="AJ61" s="19" t="s">
        <v>172</v>
      </c>
      <c r="AK61" t="s">
        <v>268</v>
      </c>
      <c r="AL61" t="s">
        <v>178</v>
      </c>
      <c r="AM61" s="19" t="s">
        <v>181</v>
      </c>
    </row>
    <row r="62" spans="1:39" x14ac:dyDescent="0.2">
      <c r="A62" s="4" t="s">
        <v>90</v>
      </c>
      <c r="B62" s="19" t="s">
        <v>834</v>
      </c>
      <c r="C62" t="s">
        <v>107</v>
      </c>
      <c r="D62" s="19" t="s">
        <v>834</v>
      </c>
      <c r="E62" t="s">
        <v>579</v>
      </c>
      <c r="F62" t="s">
        <v>2961</v>
      </c>
      <c r="G62" t="s">
        <v>2962</v>
      </c>
      <c r="H62" t="s">
        <v>1077</v>
      </c>
      <c r="I62" t="s">
        <v>2479</v>
      </c>
      <c r="J62" s="19" t="s">
        <v>1471</v>
      </c>
      <c r="K62" t="s">
        <v>107</v>
      </c>
      <c r="L62" t="s">
        <v>2300</v>
      </c>
      <c r="M62" t="s">
        <v>2253</v>
      </c>
      <c r="N62" t="s">
        <v>350</v>
      </c>
      <c r="O62" t="s">
        <v>2963</v>
      </c>
      <c r="P62" t="s">
        <v>1126</v>
      </c>
      <c r="Q62" t="s">
        <v>2307</v>
      </c>
      <c r="R62" t="s">
        <v>928</v>
      </c>
      <c r="S62" t="s">
        <v>826</v>
      </c>
      <c r="T62" t="s">
        <v>2964</v>
      </c>
      <c r="U62" t="s">
        <v>1070</v>
      </c>
      <c r="V62" s="19" t="s">
        <v>1487</v>
      </c>
      <c r="W62" t="s">
        <v>1822</v>
      </c>
      <c r="X62" t="s">
        <v>1385</v>
      </c>
      <c r="Y62" s="19" t="s">
        <v>912</v>
      </c>
      <c r="Z62" t="s">
        <v>313</v>
      </c>
      <c r="AA62" t="s">
        <v>2965</v>
      </c>
      <c r="AB62" t="s">
        <v>1711</v>
      </c>
      <c r="AC62" s="19" t="s">
        <v>330</v>
      </c>
      <c r="AD62" t="s">
        <v>2966</v>
      </c>
      <c r="AE62" t="s">
        <v>2967</v>
      </c>
      <c r="AF62" t="s">
        <v>2824</v>
      </c>
      <c r="AG62" t="s">
        <v>552</v>
      </c>
      <c r="AH62" s="19" t="s">
        <v>2968</v>
      </c>
      <c r="AI62" t="s">
        <v>2056</v>
      </c>
      <c r="AJ62" s="19" t="s">
        <v>384</v>
      </c>
      <c r="AK62" t="s">
        <v>1500</v>
      </c>
      <c r="AL62" t="s">
        <v>1412</v>
      </c>
      <c r="AM62" s="19" t="s">
        <v>511</v>
      </c>
    </row>
    <row r="63" spans="1:39" x14ac:dyDescent="0.2">
      <c r="A63" s="4" t="s">
        <v>95</v>
      </c>
      <c r="B63" s="19" t="s">
        <v>178</v>
      </c>
      <c r="C63" t="s">
        <v>107</v>
      </c>
      <c r="D63" s="19" t="s">
        <v>178</v>
      </c>
      <c r="E63" t="s">
        <v>181</v>
      </c>
      <c r="F63" t="s">
        <v>175</v>
      </c>
      <c r="G63" t="s">
        <v>139</v>
      </c>
      <c r="H63" t="s">
        <v>170</v>
      </c>
      <c r="I63" t="s">
        <v>181</v>
      </c>
      <c r="J63" s="19" t="s">
        <v>176</v>
      </c>
      <c r="K63" t="s">
        <v>182</v>
      </c>
      <c r="L63" t="s">
        <v>175</v>
      </c>
      <c r="M63" t="s">
        <v>107</v>
      </c>
      <c r="N63" t="s">
        <v>107</v>
      </c>
      <c r="O63" t="s">
        <v>181</v>
      </c>
      <c r="P63" t="s">
        <v>175</v>
      </c>
      <c r="Q63" t="s">
        <v>175</v>
      </c>
      <c r="R63" t="s">
        <v>139</v>
      </c>
      <c r="S63" t="s">
        <v>139</v>
      </c>
      <c r="T63" t="s">
        <v>175</v>
      </c>
      <c r="U63" t="s">
        <v>183</v>
      </c>
      <c r="V63" s="19" t="s">
        <v>175</v>
      </c>
      <c r="W63" t="s">
        <v>170</v>
      </c>
      <c r="X63" t="s">
        <v>149</v>
      </c>
      <c r="Y63" s="19" t="s">
        <v>183</v>
      </c>
      <c r="Z63" t="s">
        <v>117</v>
      </c>
      <c r="AA63" t="s">
        <v>183</v>
      </c>
      <c r="AB63" t="s">
        <v>176</v>
      </c>
      <c r="AC63" s="19" t="s">
        <v>139</v>
      </c>
      <c r="AD63" t="s">
        <v>170</v>
      </c>
      <c r="AE63" t="s">
        <v>182</v>
      </c>
      <c r="AF63" t="s">
        <v>107</v>
      </c>
      <c r="AG63" t="s">
        <v>175</v>
      </c>
      <c r="AH63" s="19" t="s">
        <v>182</v>
      </c>
      <c r="AI63" t="s">
        <v>173</v>
      </c>
      <c r="AJ63" s="19" t="s">
        <v>183</v>
      </c>
      <c r="AK63" t="s">
        <v>149</v>
      </c>
      <c r="AL63" t="s">
        <v>164</v>
      </c>
      <c r="AM63" s="19" t="s">
        <v>107</v>
      </c>
    </row>
    <row r="64" spans="1:39" x14ac:dyDescent="0.2">
      <c r="A64" s="7" t="s">
        <v>90</v>
      </c>
      <c r="B64" s="21" t="s">
        <v>2969</v>
      </c>
      <c r="C64" s="22" t="s">
        <v>107</v>
      </c>
      <c r="D64" s="21" t="s">
        <v>2969</v>
      </c>
      <c r="E64" s="22" t="s">
        <v>606</v>
      </c>
      <c r="F64" s="22" t="s">
        <v>609</v>
      </c>
      <c r="G64" s="22" t="s">
        <v>2834</v>
      </c>
      <c r="H64" s="22" t="s">
        <v>1384</v>
      </c>
      <c r="I64" s="22" t="s">
        <v>2836</v>
      </c>
      <c r="J64" s="21" t="s">
        <v>1228</v>
      </c>
      <c r="K64" s="22" t="s">
        <v>2837</v>
      </c>
      <c r="L64" s="22" t="s">
        <v>613</v>
      </c>
      <c r="M64" s="22" t="s">
        <v>107</v>
      </c>
      <c r="N64" s="22" t="s">
        <v>107</v>
      </c>
      <c r="O64" s="22" t="s">
        <v>1380</v>
      </c>
      <c r="P64" s="22" t="s">
        <v>1499</v>
      </c>
      <c r="Q64" s="22" t="s">
        <v>941</v>
      </c>
      <c r="R64" s="22" t="s">
        <v>617</v>
      </c>
      <c r="S64" s="22" t="s">
        <v>1225</v>
      </c>
      <c r="T64" s="22" t="s">
        <v>2970</v>
      </c>
      <c r="U64" s="22" t="s">
        <v>2971</v>
      </c>
      <c r="V64" s="21" t="s">
        <v>2840</v>
      </c>
      <c r="W64" s="22" t="s">
        <v>2972</v>
      </c>
      <c r="X64" s="22" t="s">
        <v>2335</v>
      </c>
      <c r="Y64" s="21" t="s">
        <v>381</v>
      </c>
      <c r="Z64" s="22" t="s">
        <v>2908</v>
      </c>
      <c r="AA64" s="22" t="s">
        <v>1388</v>
      </c>
      <c r="AB64" s="22" t="s">
        <v>615</v>
      </c>
      <c r="AC64" s="21" t="s">
        <v>1819</v>
      </c>
      <c r="AD64" s="22" t="s">
        <v>1097</v>
      </c>
      <c r="AE64" s="22" t="s">
        <v>598</v>
      </c>
      <c r="AF64" s="22" t="s">
        <v>107</v>
      </c>
      <c r="AG64" s="22" t="s">
        <v>2973</v>
      </c>
      <c r="AH64" s="21" t="s">
        <v>2960</v>
      </c>
      <c r="AI64" s="22" t="s">
        <v>1276</v>
      </c>
      <c r="AJ64" s="21" t="s">
        <v>1376</v>
      </c>
      <c r="AK64" s="22" t="s">
        <v>339</v>
      </c>
      <c r="AL64" s="22" t="s">
        <v>2974</v>
      </c>
      <c r="AM64" s="21" t="s">
        <v>107</v>
      </c>
    </row>
    <row r="65" spans="1:39" x14ac:dyDescent="0.2">
      <c r="A65" s="4" t="s">
        <v>96</v>
      </c>
      <c r="B65" s="19" t="s">
        <v>426</v>
      </c>
      <c r="C65" t="s">
        <v>107</v>
      </c>
      <c r="D65" s="19" t="s">
        <v>426</v>
      </c>
      <c r="E65" t="s">
        <v>134</v>
      </c>
      <c r="F65" t="s">
        <v>427</v>
      </c>
      <c r="G65" t="s">
        <v>146</v>
      </c>
      <c r="H65" t="s">
        <v>428</v>
      </c>
      <c r="I65" t="s">
        <v>429</v>
      </c>
      <c r="J65" s="19" t="s">
        <v>430</v>
      </c>
      <c r="K65" t="s">
        <v>132</v>
      </c>
      <c r="L65" t="s">
        <v>152</v>
      </c>
      <c r="M65" t="s">
        <v>226</v>
      </c>
      <c r="N65" t="s">
        <v>270</v>
      </c>
      <c r="O65" t="s">
        <v>431</v>
      </c>
      <c r="P65" t="s">
        <v>169</v>
      </c>
      <c r="Q65" t="s">
        <v>228</v>
      </c>
      <c r="R65" t="s">
        <v>146</v>
      </c>
      <c r="S65" t="s">
        <v>112</v>
      </c>
      <c r="T65" t="s">
        <v>165</v>
      </c>
      <c r="U65" t="s">
        <v>272</v>
      </c>
      <c r="V65" s="19" t="s">
        <v>432</v>
      </c>
      <c r="W65" t="s">
        <v>433</v>
      </c>
      <c r="X65" t="s">
        <v>420</v>
      </c>
      <c r="Y65" s="19" t="s">
        <v>434</v>
      </c>
      <c r="Z65" t="s">
        <v>135</v>
      </c>
      <c r="AA65" t="s">
        <v>435</v>
      </c>
      <c r="AB65" t="s">
        <v>226</v>
      </c>
      <c r="AC65" s="19" t="s">
        <v>436</v>
      </c>
      <c r="AD65" t="s">
        <v>437</v>
      </c>
      <c r="AE65" t="s">
        <v>438</v>
      </c>
      <c r="AF65" t="s">
        <v>152</v>
      </c>
      <c r="AG65" t="s">
        <v>171</v>
      </c>
      <c r="AH65" s="19" t="s">
        <v>134</v>
      </c>
      <c r="AI65" t="s">
        <v>439</v>
      </c>
      <c r="AJ65" s="19" t="s">
        <v>440</v>
      </c>
      <c r="AK65" t="s">
        <v>441</v>
      </c>
      <c r="AL65" t="s">
        <v>157</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42</v>
      </c>
    </row>
    <row r="6" spans="1:39" ht="42" customHeight="1" x14ac:dyDescent="0.2">
      <c r="A6" s="42" t="s">
        <v>2975</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48</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1018</v>
      </c>
      <c r="C11" s="12">
        <v>546</v>
      </c>
      <c r="D11" s="11">
        <v>472</v>
      </c>
      <c r="E11" s="12">
        <v>124</v>
      </c>
      <c r="F11" s="12">
        <v>179</v>
      </c>
      <c r="G11" s="12">
        <v>158</v>
      </c>
      <c r="H11" s="12">
        <v>182</v>
      </c>
      <c r="I11" s="12">
        <v>177</v>
      </c>
      <c r="J11" s="11">
        <v>198</v>
      </c>
      <c r="K11" s="12">
        <v>86</v>
      </c>
      <c r="L11" s="12">
        <v>84</v>
      </c>
      <c r="M11" s="12">
        <v>117</v>
      </c>
      <c r="N11" s="12">
        <v>37</v>
      </c>
      <c r="O11" s="12">
        <v>107</v>
      </c>
      <c r="P11" s="12">
        <v>22</v>
      </c>
      <c r="Q11" s="12">
        <v>91</v>
      </c>
      <c r="R11" s="12">
        <v>138</v>
      </c>
      <c r="S11" s="12">
        <v>92</v>
      </c>
      <c r="T11" s="12">
        <v>51</v>
      </c>
      <c r="U11" s="12">
        <v>87</v>
      </c>
      <c r="V11" s="11">
        <v>101</v>
      </c>
      <c r="W11" s="12">
        <v>261</v>
      </c>
      <c r="X11" s="12">
        <v>390</v>
      </c>
      <c r="Y11" s="11">
        <v>309</v>
      </c>
      <c r="Z11" s="12">
        <v>237</v>
      </c>
      <c r="AA11" s="12">
        <v>273</v>
      </c>
      <c r="AB11" s="12">
        <v>154</v>
      </c>
      <c r="AC11" s="11">
        <v>354</v>
      </c>
      <c r="AD11" s="12">
        <v>328</v>
      </c>
      <c r="AE11" s="12">
        <v>288</v>
      </c>
      <c r="AF11" s="12">
        <v>70</v>
      </c>
      <c r="AG11" s="12">
        <v>30</v>
      </c>
      <c r="AH11" s="11">
        <v>79</v>
      </c>
      <c r="AI11" s="12">
        <v>383</v>
      </c>
      <c r="AJ11" s="11">
        <v>461</v>
      </c>
      <c r="AK11" s="12">
        <v>640</v>
      </c>
      <c r="AL11" s="12">
        <v>373</v>
      </c>
      <c r="AM11" s="11">
        <v>5</v>
      </c>
    </row>
    <row r="12" spans="1:39" x14ac:dyDescent="0.2">
      <c r="A12" s="7" t="s">
        <v>88</v>
      </c>
      <c r="B12" s="9">
        <v>1018</v>
      </c>
      <c r="C12" s="10">
        <v>522</v>
      </c>
      <c r="D12" s="9">
        <v>496</v>
      </c>
      <c r="E12" s="10">
        <v>114</v>
      </c>
      <c r="F12" s="10">
        <v>172</v>
      </c>
      <c r="G12" s="10">
        <v>165</v>
      </c>
      <c r="H12" s="10">
        <v>185</v>
      </c>
      <c r="I12" s="10">
        <v>150</v>
      </c>
      <c r="J12" s="9">
        <v>233</v>
      </c>
      <c r="K12" s="10">
        <v>94</v>
      </c>
      <c r="L12" s="10">
        <v>73</v>
      </c>
      <c r="M12" s="10">
        <v>133</v>
      </c>
      <c r="N12" s="10">
        <v>41</v>
      </c>
      <c r="O12" s="10">
        <v>112</v>
      </c>
      <c r="P12" s="10">
        <v>28</v>
      </c>
      <c r="Q12" s="10">
        <v>86</v>
      </c>
      <c r="R12" s="10">
        <v>139</v>
      </c>
      <c r="S12" s="10">
        <v>87</v>
      </c>
      <c r="T12" s="10">
        <v>49</v>
      </c>
      <c r="U12" s="10">
        <v>89</v>
      </c>
      <c r="V12" s="9">
        <v>84</v>
      </c>
      <c r="W12" s="10">
        <v>287</v>
      </c>
      <c r="X12" s="10">
        <v>334</v>
      </c>
      <c r="Y12" s="9">
        <v>338</v>
      </c>
      <c r="Z12" s="10">
        <v>362</v>
      </c>
      <c r="AA12" s="10">
        <v>249</v>
      </c>
      <c r="AB12" s="10">
        <v>125</v>
      </c>
      <c r="AC12" s="9">
        <v>282</v>
      </c>
      <c r="AD12" s="10">
        <v>336</v>
      </c>
      <c r="AE12" s="10">
        <v>318</v>
      </c>
      <c r="AF12" s="10">
        <v>59</v>
      </c>
      <c r="AG12" s="10">
        <v>24</v>
      </c>
      <c r="AH12" s="9">
        <v>58</v>
      </c>
      <c r="AI12" s="10">
        <v>433</v>
      </c>
      <c r="AJ12" s="9">
        <v>415</v>
      </c>
      <c r="AK12" s="10">
        <v>652</v>
      </c>
      <c r="AL12" s="10">
        <v>360</v>
      </c>
      <c r="AM12" s="9">
        <v>7</v>
      </c>
    </row>
    <row r="13" spans="1:39" x14ac:dyDescent="0.2">
      <c r="A13" s="4" t="s">
        <v>89</v>
      </c>
      <c r="B13" s="11">
        <v>230</v>
      </c>
      <c r="C13" s="12">
        <v>119</v>
      </c>
      <c r="D13" s="11">
        <v>110</v>
      </c>
      <c r="E13" s="12">
        <v>29</v>
      </c>
      <c r="F13" s="12">
        <v>47</v>
      </c>
      <c r="G13" s="12">
        <v>35</v>
      </c>
      <c r="H13" s="12">
        <v>36</v>
      </c>
      <c r="I13" s="12">
        <v>27</v>
      </c>
      <c r="J13" s="11">
        <v>55</v>
      </c>
      <c r="K13" s="12">
        <v>22</v>
      </c>
      <c r="L13" s="12">
        <v>12</v>
      </c>
      <c r="M13" s="12">
        <v>34</v>
      </c>
      <c r="N13" s="12">
        <v>8</v>
      </c>
      <c r="O13" s="12">
        <v>25</v>
      </c>
      <c r="P13" s="12">
        <v>9</v>
      </c>
      <c r="Q13" s="12">
        <v>19</v>
      </c>
      <c r="R13" s="12">
        <v>32</v>
      </c>
      <c r="S13" s="12">
        <v>17</v>
      </c>
      <c r="T13" s="12">
        <v>9</v>
      </c>
      <c r="U13" s="12">
        <v>20</v>
      </c>
      <c r="V13" s="11">
        <v>23</v>
      </c>
      <c r="W13" s="12">
        <v>83</v>
      </c>
      <c r="X13" s="12">
        <v>71</v>
      </c>
      <c r="Y13" s="11">
        <v>67</v>
      </c>
      <c r="Z13" s="12">
        <v>87</v>
      </c>
      <c r="AA13" s="12">
        <v>57</v>
      </c>
      <c r="AB13" s="12">
        <v>32</v>
      </c>
      <c r="AC13" s="11">
        <v>53</v>
      </c>
      <c r="AD13" s="12">
        <v>67</v>
      </c>
      <c r="AE13" s="12">
        <v>80</v>
      </c>
      <c r="AF13" s="12">
        <v>13</v>
      </c>
      <c r="AG13" s="12">
        <v>6</v>
      </c>
      <c r="AH13" s="11">
        <v>15</v>
      </c>
      <c r="AI13" s="12">
        <v>105</v>
      </c>
      <c r="AJ13" s="11">
        <v>98</v>
      </c>
      <c r="AK13" s="12">
        <v>155</v>
      </c>
      <c r="AL13" s="12">
        <v>71</v>
      </c>
      <c r="AM13" s="11">
        <v>4</v>
      </c>
    </row>
    <row r="14" spans="1:39" x14ac:dyDescent="0.2">
      <c r="A14" s="4" t="s">
        <v>90</v>
      </c>
      <c r="B14" s="13">
        <v>0.22570000000000001</v>
      </c>
      <c r="C14" s="14">
        <v>0.22869999999999999</v>
      </c>
      <c r="D14" s="13">
        <v>0.22270000000000001</v>
      </c>
      <c r="E14" s="14">
        <v>0.252</v>
      </c>
      <c r="F14" s="14">
        <v>0.2752</v>
      </c>
      <c r="G14" s="14">
        <v>0.21260000000000001</v>
      </c>
      <c r="H14" s="14">
        <v>0.19719999999999999</v>
      </c>
      <c r="I14" s="14">
        <v>0.18260000000000001</v>
      </c>
      <c r="J14" s="13">
        <v>0.23630000000000001</v>
      </c>
      <c r="K14" s="14">
        <v>0.2311</v>
      </c>
      <c r="L14" s="14">
        <v>0.16059999999999999</v>
      </c>
      <c r="M14" s="14">
        <v>0.25580000000000003</v>
      </c>
      <c r="N14" s="14">
        <v>0.1835</v>
      </c>
      <c r="O14" s="14">
        <v>0.22309999999999999</v>
      </c>
      <c r="P14" s="14">
        <v>0.30780000000000002</v>
      </c>
      <c r="Q14" s="14">
        <v>0.21729999999999999</v>
      </c>
      <c r="R14" s="14">
        <v>0.22789999999999999</v>
      </c>
      <c r="S14" s="14">
        <v>0.2014</v>
      </c>
      <c r="T14" s="14">
        <v>0.17910000000000001</v>
      </c>
      <c r="U14" s="14">
        <v>0.224</v>
      </c>
      <c r="V14" s="13">
        <v>0.27960000000000002</v>
      </c>
      <c r="W14" s="14">
        <v>0.2873</v>
      </c>
      <c r="X14" s="14">
        <v>0.21110000000000001</v>
      </c>
      <c r="Y14" s="13">
        <v>0.1988</v>
      </c>
      <c r="Z14" s="14">
        <v>0.2414</v>
      </c>
      <c r="AA14" s="14">
        <v>0.23089999999999999</v>
      </c>
      <c r="AB14" s="14">
        <v>0.254</v>
      </c>
      <c r="AC14" s="13">
        <v>0.1885</v>
      </c>
      <c r="AD14" s="14">
        <v>0.19850000000000001</v>
      </c>
      <c r="AE14" s="14">
        <v>0.25009999999999999</v>
      </c>
      <c r="AF14" s="14">
        <v>0.2261</v>
      </c>
      <c r="AG14" s="14">
        <v>0.23519999999999999</v>
      </c>
      <c r="AH14" s="13">
        <v>0.26790000000000003</v>
      </c>
      <c r="AI14" s="14">
        <v>0.24160000000000001</v>
      </c>
      <c r="AJ14" s="13">
        <v>0.2359</v>
      </c>
      <c r="AK14" s="14">
        <v>0.2379</v>
      </c>
      <c r="AL14" s="14">
        <v>0.1983</v>
      </c>
      <c r="AM14" s="13">
        <v>0.51480000000000004</v>
      </c>
    </row>
    <row r="15" spans="1:39" x14ac:dyDescent="0.2">
      <c r="A15" s="4" t="s">
        <v>91</v>
      </c>
      <c r="B15" s="11">
        <v>374</v>
      </c>
      <c r="C15" s="12">
        <v>197</v>
      </c>
      <c r="D15" s="11">
        <v>177</v>
      </c>
      <c r="E15" s="12">
        <v>34</v>
      </c>
      <c r="F15" s="12">
        <v>63</v>
      </c>
      <c r="G15" s="12">
        <v>68</v>
      </c>
      <c r="H15" s="12">
        <v>70</v>
      </c>
      <c r="I15" s="12">
        <v>53</v>
      </c>
      <c r="J15" s="11">
        <v>86</v>
      </c>
      <c r="K15" s="12">
        <v>30</v>
      </c>
      <c r="L15" s="12">
        <v>36</v>
      </c>
      <c r="M15" s="12">
        <v>39</v>
      </c>
      <c r="N15" s="12">
        <v>19</v>
      </c>
      <c r="O15" s="12">
        <v>54</v>
      </c>
      <c r="P15" s="12">
        <v>8</v>
      </c>
      <c r="Q15" s="12">
        <v>34</v>
      </c>
      <c r="R15" s="12">
        <v>50</v>
      </c>
      <c r="S15" s="12">
        <v>34</v>
      </c>
      <c r="T15" s="12">
        <v>15</v>
      </c>
      <c r="U15" s="12">
        <v>27</v>
      </c>
      <c r="V15" s="11">
        <v>28</v>
      </c>
      <c r="W15" s="12">
        <v>105</v>
      </c>
      <c r="X15" s="12">
        <v>114</v>
      </c>
      <c r="Y15" s="11">
        <v>132</v>
      </c>
      <c r="Z15" s="12">
        <v>122</v>
      </c>
      <c r="AA15" s="12">
        <v>97</v>
      </c>
      <c r="AB15" s="12">
        <v>44</v>
      </c>
      <c r="AC15" s="11">
        <v>112</v>
      </c>
      <c r="AD15" s="12">
        <v>129</v>
      </c>
      <c r="AE15" s="12">
        <v>131</v>
      </c>
      <c r="AF15" s="12">
        <v>20</v>
      </c>
      <c r="AG15" s="12">
        <v>9</v>
      </c>
      <c r="AH15" s="11">
        <v>17</v>
      </c>
      <c r="AI15" s="12">
        <v>159</v>
      </c>
      <c r="AJ15" s="11">
        <v>154</v>
      </c>
      <c r="AK15" s="12">
        <v>247</v>
      </c>
      <c r="AL15" s="12">
        <v>128</v>
      </c>
      <c r="AM15" s="11">
        <v>0</v>
      </c>
    </row>
    <row r="16" spans="1:39" x14ac:dyDescent="0.2">
      <c r="A16" s="4" t="s">
        <v>90</v>
      </c>
      <c r="B16" s="13">
        <v>0.36749999999999999</v>
      </c>
      <c r="C16" s="14">
        <v>0.37740000000000001</v>
      </c>
      <c r="D16" s="13">
        <v>0.35720000000000002</v>
      </c>
      <c r="E16" s="14">
        <v>0.3</v>
      </c>
      <c r="F16" s="14">
        <v>0.36580000000000001</v>
      </c>
      <c r="G16" s="14">
        <v>0.41210000000000002</v>
      </c>
      <c r="H16" s="14">
        <v>0.37919999999999998</v>
      </c>
      <c r="I16" s="14">
        <v>0.35139999999999999</v>
      </c>
      <c r="J16" s="13">
        <v>0.37130000000000002</v>
      </c>
      <c r="K16" s="14">
        <v>0.31759999999999999</v>
      </c>
      <c r="L16" s="14">
        <v>0.49180000000000001</v>
      </c>
      <c r="M16" s="14">
        <v>0.29609999999999997</v>
      </c>
      <c r="N16" s="14">
        <v>0.45689999999999997</v>
      </c>
      <c r="O16" s="14">
        <v>0.4864</v>
      </c>
      <c r="P16" s="14">
        <v>0.27989999999999998</v>
      </c>
      <c r="Q16" s="14">
        <v>0.39229999999999998</v>
      </c>
      <c r="R16" s="14">
        <v>0.3604</v>
      </c>
      <c r="S16" s="14">
        <v>0.39269999999999999</v>
      </c>
      <c r="T16" s="14">
        <v>0.31319999999999998</v>
      </c>
      <c r="U16" s="14">
        <v>0.30149999999999999</v>
      </c>
      <c r="V16" s="13">
        <v>0.33900000000000002</v>
      </c>
      <c r="W16" s="14">
        <v>0.36530000000000001</v>
      </c>
      <c r="X16" s="14">
        <v>0.34029999999999999</v>
      </c>
      <c r="Y16" s="13">
        <v>0.38990000000000002</v>
      </c>
      <c r="Z16" s="14">
        <v>0.3362</v>
      </c>
      <c r="AA16" s="14">
        <v>0.38840000000000002</v>
      </c>
      <c r="AB16" s="14">
        <v>0.34799999999999998</v>
      </c>
      <c r="AC16" s="13">
        <v>0.39800000000000002</v>
      </c>
      <c r="AD16" s="14">
        <v>0.3856</v>
      </c>
      <c r="AE16" s="14">
        <v>0.41060000000000002</v>
      </c>
      <c r="AF16" s="14">
        <v>0.3327</v>
      </c>
      <c r="AG16" s="14">
        <v>0.36959999999999998</v>
      </c>
      <c r="AH16" s="13">
        <v>0.30020000000000002</v>
      </c>
      <c r="AI16" s="14">
        <v>0.36659999999999998</v>
      </c>
      <c r="AJ16" s="13">
        <v>0.37180000000000002</v>
      </c>
      <c r="AK16" s="14">
        <v>0.3785</v>
      </c>
      <c r="AL16" s="14">
        <v>0.35470000000000002</v>
      </c>
      <c r="AM16" s="13">
        <v>0</v>
      </c>
    </row>
    <row r="17" spans="1:39" x14ac:dyDescent="0.2">
      <c r="A17" s="4" t="s">
        <v>92</v>
      </c>
      <c r="B17" s="11">
        <v>255</v>
      </c>
      <c r="C17" s="12">
        <v>117</v>
      </c>
      <c r="D17" s="11">
        <v>138</v>
      </c>
      <c r="E17" s="12">
        <v>21</v>
      </c>
      <c r="F17" s="12">
        <v>37</v>
      </c>
      <c r="G17" s="12">
        <v>42</v>
      </c>
      <c r="H17" s="12">
        <v>52</v>
      </c>
      <c r="I17" s="12">
        <v>47</v>
      </c>
      <c r="J17" s="11">
        <v>56</v>
      </c>
      <c r="K17" s="12">
        <v>23</v>
      </c>
      <c r="L17" s="12">
        <v>14</v>
      </c>
      <c r="M17" s="12">
        <v>41</v>
      </c>
      <c r="N17" s="12">
        <v>11</v>
      </c>
      <c r="O17" s="12">
        <v>21</v>
      </c>
      <c r="P17" s="12">
        <v>9</v>
      </c>
      <c r="Q17" s="12">
        <v>19</v>
      </c>
      <c r="R17" s="12">
        <v>38</v>
      </c>
      <c r="S17" s="12">
        <v>17</v>
      </c>
      <c r="T17" s="12">
        <v>12</v>
      </c>
      <c r="U17" s="12">
        <v>25</v>
      </c>
      <c r="V17" s="11">
        <v>23</v>
      </c>
      <c r="W17" s="12">
        <v>62</v>
      </c>
      <c r="X17" s="12">
        <v>94</v>
      </c>
      <c r="Y17" s="11">
        <v>83</v>
      </c>
      <c r="Z17" s="12">
        <v>101</v>
      </c>
      <c r="AA17" s="12">
        <v>52</v>
      </c>
      <c r="AB17" s="12">
        <v>26</v>
      </c>
      <c r="AC17" s="11">
        <v>76</v>
      </c>
      <c r="AD17" s="12">
        <v>84</v>
      </c>
      <c r="AE17" s="12">
        <v>67</v>
      </c>
      <c r="AF17" s="12">
        <v>16</v>
      </c>
      <c r="AG17" s="12">
        <v>5</v>
      </c>
      <c r="AH17" s="11">
        <v>15</v>
      </c>
      <c r="AI17" s="12">
        <v>106</v>
      </c>
      <c r="AJ17" s="11">
        <v>98</v>
      </c>
      <c r="AK17" s="12">
        <v>169</v>
      </c>
      <c r="AL17" s="12">
        <v>83</v>
      </c>
      <c r="AM17" s="11">
        <v>3</v>
      </c>
    </row>
    <row r="18" spans="1:39" x14ac:dyDescent="0.2">
      <c r="A18" s="4" t="s">
        <v>90</v>
      </c>
      <c r="B18" s="13">
        <v>0.25059999999999999</v>
      </c>
      <c r="C18" s="14">
        <v>0.22500000000000001</v>
      </c>
      <c r="D18" s="13">
        <v>0.27750000000000002</v>
      </c>
      <c r="E18" s="14">
        <v>0.18770000000000001</v>
      </c>
      <c r="F18" s="14">
        <v>0.21440000000000001</v>
      </c>
      <c r="G18" s="14">
        <v>0.25369999999999998</v>
      </c>
      <c r="H18" s="14">
        <v>0.27960000000000002</v>
      </c>
      <c r="I18" s="14">
        <v>0.31380000000000002</v>
      </c>
      <c r="J18" s="13">
        <v>0.24210000000000001</v>
      </c>
      <c r="K18" s="14">
        <v>0.24049999999999999</v>
      </c>
      <c r="L18" s="14">
        <v>0.18640000000000001</v>
      </c>
      <c r="M18" s="14">
        <v>0.30819999999999997</v>
      </c>
      <c r="N18" s="14">
        <v>0.25840000000000002</v>
      </c>
      <c r="O18" s="14">
        <v>0.192</v>
      </c>
      <c r="P18" s="14">
        <v>0.30609999999999998</v>
      </c>
      <c r="Q18" s="14">
        <v>0.2205</v>
      </c>
      <c r="R18" s="14">
        <v>0.27560000000000001</v>
      </c>
      <c r="S18" s="14">
        <v>0.19600000000000001</v>
      </c>
      <c r="T18" s="14">
        <v>0.24629999999999999</v>
      </c>
      <c r="U18" s="14">
        <v>0.28470000000000001</v>
      </c>
      <c r="V18" s="13">
        <v>0.27760000000000001</v>
      </c>
      <c r="W18" s="14">
        <v>0.21679999999999999</v>
      </c>
      <c r="X18" s="14">
        <v>0.28000000000000003</v>
      </c>
      <c r="Y18" s="13">
        <v>0.24709999999999999</v>
      </c>
      <c r="Z18" s="14">
        <v>0.28000000000000003</v>
      </c>
      <c r="AA18" s="14">
        <v>0.2087</v>
      </c>
      <c r="AB18" s="14">
        <v>0.2089</v>
      </c>
      <c r="AC18" s="13">
        <v>0.26819999999999999</v>
      </c>
      <c r="AD18" s="14">
        <v>0.25090000000000001</v>
      </c>
      <c r="AE18" s="14">
        <v>0.2109</v>
      </c>
      <c r="AF18" s="14">
        <v>0.27789999999999998</v>
      </c>
      <c r="AG18" s="14">
        <v>0.2248</v>
      </c>
      <c r="AH18" s="13">
        <v>0.26469999999999999</v>
      </c>
      <c r="AI18" s="14">
        <v>0.2452</v>
      </c>
      <c r="AJ18" s="13">
        <v>0.2369</v>
      </c>
      <c r="AK18" s="14">
        <v>0.25919999999999999</v>
      </c>
      <c r="AL18" s="14">
        <v>0.2306</v>
      </c>
      <c r="AM18" s="13">
        <v>0.48520000000000002</v>
      </c>
    </row>
    <row r="19" spans="1:39" x14ac:dyDescent="0.2">
      <c r="A19" s="4" t="s">
        <v>93</v>
      </c>
      <c r="B19" s="11">
        <v>74</v>
      </c>
      <c r="C19" s="12">
        <v>40</v>
      </c>
      <c r="D19" s="11">
        <v>33</v>
      </c>
      <c r="E19" s="12">
        <v>8</v>
      </c>
      <c r="F19" s="12">
        <v>14</v>
      </c>
      <c r="G19" s="12">
        <v>9</v>
      </c>
      <c r="H19" s="12">
        <v>10</v>
      </c>
      <c r="I19" s="12">
        <v>12</v>
      </c>
      <c r="J19" s="11">
        <v>20</v>
      </c>
      <c r="K19" s="12">
        <v>7</v>
      </c>
      <c r="L19" s="12">
        <v>9</v>
      </c>
      <c r="M19" s="12">
        <v>8</v>
      </c>
      <c r="N19" s="12">
        <v>2</v>
      </c>
      <c r="O19" s="12">
        <v>6</v>
      </c>
      <c r="P19" s="12">
        <v>1</v>
      </c>
      <c r="Q19" s="12">
        <v>7</v>
      </c>
      <c r="R19" s="12">
        <v>10</v>
      </c>
      <c r="S19" s="12">
        <v>8</v>
      </c>
      <c r="T19" s="12">
        <v>5</v>
      </c>
      <c r="U19" s="12">
        <v>4</v>
      </c>
      <c r="V19" s="11">
        <v>5</v>
      </c>
      <c r="W19" s="12">
        <v>17</v>
      </c>
      <c r="X19" s="12">
        <v>25</v>
      </c>
      <c r="Y19" s="11">
        <v>29</v>
      </c>
      <c r="Z19" s="12">
        <v>21</v>
      </c>
      <c r="AA19" s="12">
        <v>20</v>
      </c>
      <c r="AB19" s="12">
        <v>11</v>
      </c>
      <c r="AC19" s="11">
        <v>22</v>
      </c>
      <c r="AD19" s="12">
        <v>28</v>
      </c>
      <c r="AE19" s="12">
        <v>18</v>
      </c>
      <c r="AF19" s="12">
        <v>5</v>
      </c>
      <c r="AG19" s="12">
        <v>1</v>
      </c>
      <c r="AH19" s="11">
        <v>4</v>
      </c>
      <c r="AI19" s="12">
        <v>32</v>
      </c>
      <c r="AJ19" s="11">
        <v>28</v>
      </c>
      <c r="AK19" s="12">
        <v>42</v>
      </c>
      <c r="AL19" s="12">
        <v>31</v>
      </c>
      <c r="AM19" s="11">
        <v>0</v>
      </c>
    </row>
    <row r="20" spans="1:39" x14ac:dyDescent="0.2">
      <c r="A20" s="4" t="s">
        <v>90</v>
      </c>
      <c r="B20" s="13">
        <v>7.2400000000000006E-2</v>
      </c>
      <c r="C20" s="14">
        <v>7.7399999999999997E-2</v>
      </c>
      <c r="D20" s="13">
        <v>6.7199999999999996E-2</v>
      </c>
      <c r="E20" s="14">
        <v>7.2900000000000006E-2</v>
      </c>
      <c r="F20" s="14">
        <v>8.3799999999999999E-2</v>
      </c>
      <c r="G20" s="14">
        <v>5.1900000000000002E-2</v>
      </c>
      <c r="H20" s="14">
        <v>5.6099999999999997E-2</v>
      </c>
      <c r="I20" s="14">
        <v>8.0500000000000002E-2</v>
      </c>
      <c r="J20" s="13">
        <v>8.6300000000000002E-2</v>
      </c>
      <c r="K20" s="14">
        <v>7.1400000000000005E-2</v>
      </c>
      <c r="L20" s="14">
        <v>0.12280000000000001</v>
      </c>
      <c r="M20" s="14">
        <v>6.0400000000000002E-2</v>
      </c>
      <c r="N20" s="14">
        <v>4.3499999999999997E-2</v>
      </c>
      <c r="O20" s="14">
        <v>5.8099999999999999E-2</v>
      </c>
      <c r="P20" s="14">
        <v>3.3300000000000003E-2</v>
      </c>
      <c r="Q20" s="14">
        <v>8.4599999999999995E-2</v>
      </c>
      <c r="R20" s="14">
        <v>7.0800000000000002E-2</v>
      </c>
      <c r="S20" s="14">
        <v>9.7000000000000003E-2</v>
      </c>
      <c r="T20" s="14">
        <v>0.1113</v>
      </c>
      <c r="U20" s="14">
        <v>5.0500000000000003E-2</v>
      </c>
      <c r="V20" s="13">
        <v>6.5199999999999994E-2</v>
      </c>
      <c r="W20" s="14">
        <v>5.8200000000000002E-2</v>
      </c>
      <c r="X20" s="14">
        <v>7.5899999999999995E-2</v>
      </c>
      <c r="Y20" s="13">
        <v>8.5000000000000006E-2</v>
      </c>
      <c r="Z20" s="14">
        <v>5.9299999999999999E-2</v>
      </c>
      <c r="AA20" s="14">
        <v>7.8700000000000006E-2</v>
      </c>
      <c r="AB20" s="14">
        <v>8.5099999999999995E-2</v>
      </c>
      <c r="AC20" s="13">
        <v>7.8299999999999995E-2</v>
      </c>
      <c r="AD20" s="14">
        <v>8.43E-2</v>
      </c>
      <c r="AE20" s="14">
        <v>5.7500000000000002E-2</v>
      </c>
      <c r="AF20" s="14">
        <v>8.7400000000000005E-2</v>
      </c>
      <c r="AG20" s="14">
        <v>5.6899999999999999E-2</v>
      </c>
      <c r="AH20" s="13">
        <v>6.3899999999999998E-2</v>
      </c>
      <c r="AI20" s="14">
        <v>7.4899999999999994E-2</v>
      </c>
      <c r="AJ20" s="13">
        <v>6.6900000000000001E-2</v>
      </c>
      <c r="AK20" s="14">
        <v>6.5000000000000002E-2</v>
      </c>
      <c r="AL20" s="14">
        <v>8.7300000000000003E-2</v>
      </c>
      <c r="AM20" s="13">
        <v>0</v>
      </c>
    </row>
    <row r="21" spans="1:39" x14ac:dyDescent="0.2">
      <c r="A21" s="4" t="s">
        <v>94</v>
      </c>
      <c r="B21" s="11">
        <v>40</v>
      </c>
      <c r="C21" s="12">
        <v>23</v>
      </c>
      <c r="D21" s="11">
        <v>17</v>
      </c>
      <c r="E21" s="12">
        <v>9</v>
      </c>
      <c r="F21" s="12">
        <v>7</v>
      </c>
      <c r="G21" s="12">
        <v>2</v>
      </c>
      <c r="H21" s="12">
        <v>6</v>
      </c>
      <c r="I21" s="12">
        <v>8</v>
      </c>
      <c r="J21" s="11">
        <v>8</v>
      </c>
      <c r="K21" s="12">
        <v>5</v>
      </c>
      <c r="L21" s="12">
        <v>2</v>
      </c>
      <c r="M21" s="12">
        <v>8</v>
      </c>
      <c r="N21" s="12">
        <v>0</v>
      </c>
      <c r="O21" s="12">
        <v>3</v>
      </c>
      <c r="P21" s="12">
        <v>1</v>
      </c>
      <c r="Q21" s="12">
        <v>5</v>
      </c>
      <c r="R21" s="12">
        <v>4</v>
      </c>
      <c r="S21" s="12">
        <v>4</v>
      </c>
      <c r="T21" s="12">
        <v>4</v>
      </c>
      <c r="U21" s="12">
        <v>5</v>
      </c>
      <c r="V21" s="11">
        <v>0</v>
      </c>
      <c r="W21" s="12">
        <v>9</v>
      </c>
      <c r="X21" s="12">
        <v>19</v>
      </c>
      <c r="Y21" s="11">
        <v>11</v>
      </c>
      <c r="Z21" s="12">
        <v>12</v>
      </c>
      <c r="AA21" s="12">
        <v>10</v>
      </c>
      <c r="AB21" s="12">
        <v>9</v>
      </c>
      <c r="AC21" s="11">
        <v>9</v>
      </c>
      <c r="AD21" s="12">
        <v>16</v>
      </c>
      <c r="AE21" s="12">
        <v>11</v>
      </c>
      <c r="AF21" s="12">
        <v>2</v>
      </c>
      <c r="AG21" s="12">
        <v>3</v>
      </c>
      <c r="AH21" s="11">
        <v>1</v>
      </c>
      <c r="AI21" s="12">
        <v>15</v>
      </c>
      <c r="AJ21" s="11">
        <v>22</v>
      </c>
      <c r="AK21" s="12">
        <v>23</v>
      </c>
      <c r="AL21" s="12">
        <v>17</v>
      </c>
      <c r="AM21" s="11">
        <v>0</v>
      </c>
    </row>
    <row r="22" spans="1:39" x14ac:dyDescent="0.2">
      <c r="A22" s="4" t="s">
        <v>90</v>
      </c>
      <c r="B22" s="13">
        <v>3.9300000000000002E-2</v>
      </c>
      <c r="C22" s="14">
        <v>4.4499999999999998E-2</v>
      </c>
      <c r="D22" s="13">
        <v>3.39E-2</v>
      </c>
      <c r="E22" s="14">
        <v>7.5399999999999995E-2</v>
      </c>
      <c r="F22" s="14">
        <v>4.1200000000000001E-2</v>
      </c>
      <c r="G22" s="14">
        <v>1.37E-2</v>
      </c>
      <c r="H22" s="14">
        <v>2.98E-2</v>
      </c>
      <c r="I22" s="14">
        <v>5.4600000000000003E-2</v>
      </c>
      <c r="J22" s="13">
        <v>3.6200000000000003E-2</v>
      </c>
      <c r="K22" s="14">
        <v>4.9299999999999997E-2</v>
      </c>
      <c r="L22" s="14">
        <v>2.9600000000000001E-2</v>
      </c>
      <c r="M22" s="14">
        <v>5.7700000000000001E-2</v>
      </c>
      <c r="N22" s="14">
        <v>0</v>
      </c>
      <c r="O22" s="14">
        <v>2.5499999999999998E-2</v>
      </c>
      <c r="P22" s="14">
        <v>3.7400000000000003E-2</v>
      </c>
      <c r="Q22" s="14">
        <v>5.3100000000000001E-2</v>
      </c>
      <c r="R22" s="14">
        <v>2.98E-2</v>
      </c>
      <c r="S22" s="14">
        <v>4.8000000000000001E-2</v>
      </c>
      <c r="T22" s="14">
        <v>8.4699999999999998E-2</v>
      </c>
      <c r="U22" s="14">
        <v>5.3199999999999997E-2</v>
      </c>
      <c r="V22" s="13">
        <v>0</v>
      </c>
      <c r="W22" s="14">
        <v>0.03</v>
      </c>
      <c r="X22" s="14">
        <v>5.5599999999999997E-2</v>
      </c>
      <c r="Y22" s="13">
        <v>3.3399999999999999E-2</v>
      </c>
      <c r="Z22" s="14">
        <v>3.3300000000000003E-2</v>
      </c>
      <c r="AA22" s="14">
        <v>3.9300000000000002E-2</v>
      </c>
      <c r="AB22" s="14">
        <v>7.2099999999999997E-2</v>
      </c>
      <c r="AC22" s="13">
        <v>3.2500000000000001E-2</v>
      </c>
      <c r="AD22" s="14">
        <v>4.6800000000000001E-2</v>
      </c>
      <c r="AE22" s="14">
        <v>3.4599999999999999E-2</v>
      </c>
      <c r="AF22" s="14">
        <v>3.1800000000000002E-2</v>
      </c>
      <c r="AG22" s="14">
        <v>0.1135</v>
      </c>
      <c r="AH22" s="13">
        <v>1.7600000000000001E-2</v>
      </c>
      <c r="AI22" s="14">
        <v>3.5299999999999998E-2</v>
      </c>
      <c r="AJ22" s="13">
        <v>5.3499999999999999E-2</v>
      </c>
      <c r="AK22" s="14">
        <v>3.4599999999999999E-2</v>
      </c>
      <c r="AL22" s="14">
        <v>4.8599999999999997E-2</v>
      </c>
      <c r="AM22" s="13">
        <v>0</v>
      </c>
    </row>
    <row r="23" spans="1:39" x14ac:dyDescent="0.2">
      <c r="A23" s="4" t="s">
        <v>95</v>
      </c>
      <c r="B23" s="11">
        <v>45</v>
      </c>
      <c r="C23" s="12">
        <v>25</v>
      </c>
      <c r="D23" s="11">
        <v>21</v>
      </c>
      <c r="E23" s="12">
        <v>13</v>
      </c>
      <c r="F23" s="12">
        <v>3</v>
      </c>
      <c r="G23" s="12">
        <v>9</v>
      </c>
      <c r="H23" s="12">
        <v>11</v>
      </c>
      <c r="I23" s="12">
        <v>3</v>
      </c>
      <c r="J23" s="11">
        <v>6</v>
      </c>
      <c r="K23" s="12">
        <v>8</v>
      </c>
      <c r="L23" s="12">
        <v>1</v>
      </c>
      <c r="M23" s="12">
        <v>3</v>
      </c>
      <c r="N23" s="12">
        <v>2</v>
      </c>
      <c r="O23" s="12">
        <v>2</v>
      </c>
      <c r="P23" s="12">
        <v>1</v>
      </c>
      <c r="Q23" s="12">
        <v>3</v>
      </c>
      <c r="R23" s="12">
        <v>5</v>
      </c>
      <c r="S23" s="12">
        <v>6</v>
      </c>
      <c r="T23" s="12">
        <v>3</v>
      </c>
      <c r="U23" s="12">
        <v>8</v>
      </c>
      <c r="V23" s="11">
        <v>3</v>
      </c>
      <c r="W23" s="12">
        <v>12</v>
      </c>
      <c r="X23" s="12">
        <v>12</v>
      </c>
      <c r="Y23" s="11">
        <v>15</v>
      </c>
      <c r="Z23" s="12">
        <v>18</v>
      </c>
      <c r="AA23" s="12">
        <v>13</v>
      </c>
      <c r="AB23" s="12">
        <v>4</v>
      </c>
      <c r="AC23" s="11">
        <v>10</v>
      </c>
      <c r="AD23" s="12">
        <v>11</v>
      </c>
      <c r="AE23" s="12">
        <v>12</v>
      </c>
      <c r="AF23" s="12">
        <v>3</v>
      </c>
      <c r="AG23" s="12">
        <v>0</v>
      </c>
      <c r="AH23" s="11">
        <v>5</v>
      </c>
      <c r="AI23" s="12">
        <v>16</v>
      </c>
      <c r="AJ23" s="11">
        <v>15</v>
      </c>
      <c r="AK23" s="12">
        <v>16</v>
      </c>
      <c r="AL23" s="12">
        <v>29</v>
      </c>
      <c r="AM23" s="11">
        <v>0</v>
      </c>
    </row>
    <row r="24" spans="1:39" x14ac:dyDescent="0.2">
      <c r="A24" s="7" t="s">
        <v>90</v>
      </c>
      <c r="B24" s="15">
        <v>4.4400000000000002E-2</v>
      </c>
      <c r="C24" s="16">
        <v>4.7100000000000003E-2</v>
      </c>
      <c r="D24" s="15">
        <v>4.1500000000000002E-2</v>
      </c>
      <c r="E24" s="16">
        <v>0.112</v>
      </c>
      <c r="F24" s="16">
        <v>1.9599999999999999E-2</v>
      </c>
      <c r="G24" s="16">
        <v>5.6000000000000001E-2</v>
      </c>
      <c r="H24" s="16">
        <v>5.8200000000000002E-2</v>
      </c>
      <c r="I24" s="16">
        <v>1.7100000000000001E-2</v>
      </c>
      <c r="J24" s="15">
        <v>2.7799999999999998E-2</v>
      </c>
      <c r="K24" s="16">
        <v>0.09</v>
      </c>
      <c r="L24" s="16">
        <v>8.6999999999999994E-3</v>
      </c>
      <c r="M24" s="16">
        <v>2.1899999999999999E-2</v>
      </c>
      <c r="N24" s="16">
        <v>5.7799999999999997E-2</v>
      </c>
      <c r="O24" s="16">
        <v>1.49E-2</v>
      </c>
      <c r="P24" s="16">
        <v>3.56E-2</v>
      </c>
      <c r="Q24" s="16">
        <v>3.2199999999999999E-2</v>
      </c>
      <c r="R24" s="16">
        <v>3.56E-2</v>
      </c>
      <c r="S24" s="16">
        <v>6.5000000000000002E-2</v>
      </c>
      <c r="T24" s="16">
        <v>6.54E-2</v>
      </c>
      <c r="U24" s="16">
        <v>8.5999999999999993E-2</v>
      </c>
      <c r="V24" s="15">
        <v>3.8699999999999998E-2</v>
      </c>
      <c r="W24" s="16">
        <v>4.24E-2</v>
      </c>
      <c r="X24" s="16">
        <v>3.6999999999999998E-2</v>
      </c>
      <c r="Y24" s="15">
        <v>4.58E-2</v>
      </c>
      <c r="Z24" s="16">
        <v>4.9700000000000001E-2</v>
      </c>
      <c r="AA24" s="16">
        <v>5.4100000000000002E-2</v>
      </c>
      <c r="AB24" s="16">
        <v>3.1699999999999999E-2</v>
      </c>
      <c r="AC24" s="15">
        <v>3.4500000000000003E-2</v>
      </c>
      <c r="AD24" s="16">
        <v>3.4000000000000002E-2</v>
      </c>
      <c r="AE24" s="16">
        <v>3.6200000000000003E-2</v>
      </c>
      <c r="AF24" s="16">
        <v>4.41E-2</v>
      </c>
      <c r="AG24" s="16">
        <v>0</v>
      </c>
      <c r="AH24" s="15">
        <v>8.5800000000000001E-2</v>
      </c>
      <c r="AI24" s="16">
        <v>3.6299999999999999E-2</v>
      </c>
      <c r="AJ24" s="15">
        <v>3.5000000000000003E-2</v>
      </c>
      <c r="AK24" s="16">
        <v>2.4799999999999999E-2</v>
      </c>
      <c r="AL24" s="16">
        <v>8.0600000000000005E-2</v>
      </c>
      <c r="AM24" s="15">
        <v>0</v>
      </c>
    </row>
    <row r="25" spans="1:39" x14ac:dyDescent="0.2">
      <c r="A25" s="4" t="s">
        <v>96</v>
      </c>
      <c r="B25" s="11">
        <v>1018</v>
      </c>
      <c r="C25" s="12">
        <v>522</v>
      </c>
      <c r="D25" s="11">
        <v>496</v>
      </c>
      <c r="E25" s="12">
        <v>114</v>
      </c>
      <c r="F25" s="12">
        <v>172</v>
      </c>
      <c r="G25" s="12">
        <v>165</v>
      </c>
      <c r="H25" s="12">
        <v>185</v>
      </c>
      <c r="I25" s="12">
        <v>150</v>
      </c>
      <c r="J25" s="11">
        <v>233</v>
      </c>
      <c r="K25" s="12">
        <v>94</v>
      </c>
      <c r="L25" s="12">
        <v>73</v>
      </c>
      <c r="M25" s="12">
        <v>133</v>
      </c>
      <c r="N25" s="12">
        <v>41</v>
      </c>
      <c r="O25" s="12">
        <v>112</v>
      </c>
      <c r="P25" s="12">
        <v>28</v>
      </c>
      <c r="Q25" s="12">
        <v>86</v>
      </c>
      <c r="R25" s="12">
        <v>139</v>
      </c>
      <c r="S25" s="12">
        <v>87</v>
      </c>
      <c r="T25" s="12">
        <v>49</v>
      </c>
      <c r="U25" s="12">
        <v>89</v>
      </c>
      <c r="V25" s="11">
        <v>84</v>
      </c>
      <c r="W25" s="12">
        <v>287</v>
      </c>
      <c r="X25" s="12">
        <v>334</v>
      </c>
      <c r="Y25" s="11">
        <v>338</v>
      </c>
      <c r="Z25" s="12">
        <v>362</v>
      </c>
      <c r="AA25" s="12">
        <v>249</v>
      </c>
      <c r="AB25" s="12">
        <v>125</v>
      </c>
      <c r="AC25" s="11">
        <v>282</v>
      </c>
      <c r="AD25" s="12">
        <v>336</v>
      </c>
      <c r="AE25" s="12">
        <v>318</v>
      </c>
      <c r="AF25" s="12">
        <v>59</v>
      </c>
      <c r="AG25" s="12">
        <v>24</v>
      </c>
      <c r="AH25" s="11">
        <v>58</v>
      </c>
      <c r="AI25" s="12">
        <v>433</v>
      </c>
      <c r="AJ25" s="11">
        <v>415</v>
      </c>
      <c r="AK25" s="12">
        <v>652</v>
      </c>
      <c r="AL25" s="12">
        <v>360</v>
      </c>
      <c r="AM25" s="11">
        <v>7</v>
      </c>
    </row>
    <row r="26" spans="1:39" x14ac:dyDescent="0.2">
      <c r="A26" s="7" t="s">
        <v>90</v>
      </c>
      <c r="B26" s="17">
        <v>0.99990000000000001</v>
      </c>
      <c r="C26" s="18">
        <v>1.0001</v>
      </c>
      <c r="D26" s="17">
        <v>1</v>
      </c>
      <c r="E26" s="18">
        <v>1</v>
      </c>
      <c r="F26" s="18">
        <v>1</v>
      </c>
      <c r="G26" s="18">
        <v>1</v>
      </c>
      <c r="H26" s="18">
        <v>1.0001</v>
      </c>
      <c r="I26" s="18">
        <v>1</v>
      </c>
      <c r="J26" s="17">
        <v>1</v>
      </c>
      <c r="K26" s="18">
        <v>0.99990000000000001</v>
      </c>
      <c r="L26" s="18">
        <v>0.99990000000000001</v>
      </c>
      <c r="M26" s="18">
        <v>1.0001</v>
      </c>
      <c r="N26" s="18">
        <v>1.0001</v>
      </c>
      <c r="O26" s="18">
        <v>1</v>
      </c>
      <c r="P26" s="18">
        <v>1.0001</v>
      </c>
      <c r="Q26" s="18">
        <v>1</v>
      </c>
      <c r="R26" s="18">
        <v>1.0001</v>
      </c>
      <c r="S26" s="18">
        <v>1.0001</v>
      </c>
      <c r="T26" s="18">
        <v>1</v>
      </c>
      <c r="U26" s="18">
        <v>0.99990000000000001</v>
      </c>
      <c r="V26" s="17">
        <v>1.0001</v>
      </c>
      <c r="W26" s="18">
        <v>1</v>
      </c>
      <c r="X26" s="18">
        <v>0.99990000000000001</v>
      </c>
      <c r="Y26" s="17">
        <v>1</v>
      </c>
      <c r="Z26" s="18">
        <v>0.99990000000000001</v>
      </c>
      <c r="AA26" s="18">
        <v>1.0001</v>
      </c>
      <c r="AB26" s="18">
        <v>0.99980000000000002</v>
      </c>
      <c r="AC26" s="17">
        <v>1</v>
      </c>
      <c r="AD26" s="18">
        <v>1.0001</v>
      </c>
      <c r="AE26" s="18">
        <v>0.99990000000000001</v>
      </c>
      <c r="AF26" s="18">
        <v>1</v>
      </c>
      <c r="AG26" s="18">
        <v>1</v>
      </c>
      <c r="AH26" s="17">
        <v>1.0001</v>
      </c>
      <c r="AI26" s="18">
        <v>0.99990000000000001</v>
      </c>
      <c r="AJ26" s="17">
        <v>1</v>
      </c>
      <c r="AK26" s="18">
        <v>1</v>
      </c>
      <c r="AL26" s="18">
        <v>1.0001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106</v>
      </c>
      <c r="C31" t="s">
        <v>106</v>
      </c>
      <c r="D31" s="19" t="s">
        <v>107</v>
      </c>
      <c r="E31" t="s">
        <v>108</v>
      </c>
      <c r="F31" t="s">
        <v>109</v>
      </c>
      <c r="G31" t="s">
        <v>110</v>
      </c>
      <c r="H31" t="s">
        <v>110</v>
      </c>
      <c r="I31" t="s">
        <v>108</v>
      </c>
      <c r="J31" s="19" t="s">
        <v>111</v>
      </c>
      <c r="K31" t="s">
        <v>112</v>
      </c>
      <c r="L31" t="s">
        <v>113</v>
      </c>
      <c r="M31" t="s">
        <v>114</v>
      </c>
      <c r="N31" t="s">
        <v>115</v>
      </c>
      <c r="O31" t="s">
        <v>116</v>
      </c>
      <c r="P31" t="s">
        <v>117</v>
      </c>
      <c r="Q31" t="s">
        <v>118</v>
      </c>
      <c r="R31" t="s">
        <v>119</v>
      </c>
      <c r="S31" t="s">
        <v>120</v>
      </c>
      <c r="T31" t="s">
        <v>121</v>
      </c>
      <c r="U31" t="s">
        <v>122</v>
      </c>
      <c r="V31" s="19" t="s">
        <v>123</v>
      </c>
      <c r="W31" t="s">
        <v>124</v>
      </c>
      <c r="X31" t="s">
        <v>125</v>
      </c>
      <c r="Y31" s="19" t="s">
        <v>126</v>
      </c>
      <c r="Z31" t="s">
        <v>127</v>
      </c>
      <c r="AA31" t="s">
        <v>128</v>
      </c>
      <c r="AB31" t="s">
        <v>108</v>
      </c>
      <c r="AC31" s="19" t="s">
        <v>129</v>
      </c>
      <c r="AD31" t="s">
        <v>130</v>
      </c>
      <c r="AE31" t="s">
        <v>131</v>
      </c>
      <c r="AF31" t="s">
        <v>132</v>
      </c>
      <c r="AG31" t="s">
        <v>133</v>
      </c>
      <c r="AH31" s="19" t="s">
        <v>134</v>
      </c>
      <c r="AI31" t="s">
        <v>135</v>
      </c>
      <c r="AJ31" s="19" t="s">
        <v>136</v>
      </c>
      <c r="AK31" t="s">
        <v>137</v>
      </c>
      <c r="AL31" t="s">
        <v>138</v>
      </c>
      <c r="AM31" s="19" t="s">
        <v>139</v>
      </c>
    </row>
    <row r="32" spans="1:39" x14ac:dyDescent="0.2">
      <c r="A32" s="7" t="s">
        <v>88</v>
      </c>
      <c r="B32" s="21" t="s">
        <v>140</v>
      </c>
      <c r="C32" s="22" t="s">
        <v>140</v>
      </c>
      <c r="D32" s="21" t="s">
        <v>107</v>
      </c>
      <c r="E32" s="22" t="s">
        <v>141</v>
      </c>
      <c r="F32" s="22" t="s">
        <v>142</v>
      </c>
      <c r="G32" s="22" t="s">
        <v>143</v>
      </c>
      <c r="H32" s="22" t="s">
        <v>144</v>
      </c>
      <c r="I32" s="22" t="s">
        <v>114</v>
      </c>
      <c r="J32" s="21" t="s">
        <v>145</v>
      </c>
      <c r="K32" s="22" t="s">
        <v>123</v>
      </c>
      <c r="L32" s="22" t="s">
        <v>122</v>
      </c>
      <c r="M32" s="22" t="s">
        <v>146</v>
      </c>
      <c r="N32" s="22" t="s">
        <v>147</v>
      </c>
      <c r="O32" s="22" t="s">
        <v>148</v>
      </c>
      <c r="P32" s="22" t="s">
        <v>149</v>
      </c>
      <c r="Q32" s="22" t="s">
        <v>150</v>
      </c>
      <c r="R32" s="22" t="s">
        <v>151</v>
      </c>
      <c r="S32" s="22" t="s">
        <v>152</v>
      </c>
      <c r="T32" s="22" t="s">
        <v>147</v>
      </c>
      <c r="U32" s="22" t="s">
        <v>153</v>
      </c>
      <c r="V32" s="21" t="s">
        <v>154</v>
      </c>
      <c r="W32" s="22" t="s">
        <v>155</v>
      </c>
      <c r="X32" s="22" t="s">
        <v>156</v>
      </c>
      <c r="Y32" s="21" t="s">
        <v>124</v>
      </c>
      <c r="Z32" s="22" t="s">
        <v>157</v>
      </c>
      <c r="AA32" s="22" t="s">
        <v>158</v>
      </c>
      <c r="AB32" s="22" t="s">
        <v>159</v>
      </c>
      <c r="AC32" s="21" t="s">
        <v>160</v>
      </c>
      <c r="AD32" s="22" t="s">
        <v>161</v>
      </c>
      <c r="AE32" s="22" t="s">
        <v>162</v>
      </c>
      <c r="AF32" s="22" t="s">
        <v>163</v>
      </c>
      <c r="AG32" s="22" t="s">
        <v>164</v>
      </c>
      <c r="AH32" s="21" t="s">
        <v>165</v>
      </c>
      <c r="AI32" s="22" t="s">
        <v>138</v>
      </c>
      <c r="AJ32" s="21" t="s">
        <v>166</v>
      </c>
      <c r="AK32" s="22" t="s">
        <v>167</v>
      </c>
      <c r="AL32" s="22" t="s">
        <v>168</v>
      </c>
      <c r="AM32" s="21" t="s">
        <v>139</v>
      </c>
    </row>
    <row r="33" spans="1:39" x14ac:dyDescent="0.2">
      <c r="A33" s="4" t="s">
        <v>89</v>
      </c>
      <c r="B33" s="19" t="s">
        <v>433</v>
      </c>
      <c r="C33" t="s">
        <v>433</v>
      </c>
      <c r="D33" s="19" t="s">
        <v>107</v>
      </c>
      <c r="E33" t="s">
        <v>224</v>
      </c>
      <c r="F33" t="s">
        <v>147</v>
      </c>
      <c r="G33" t="s">
        <v>222</v>
      </c>
      <c r="H33" t="s">
        <v>222</v>
      </c>
      <c r="I33" t="s">
        <v>149</v>
      </c>
      <c r="J33" s="19" t="s">
        <v>115</v>
      </c>
      <c r="K33" t="s">
        <v>271</v>
      </c>
      <c r="L33" t="s">
        <v>117</v>
      </c>
      <c r="M33" t="s">
        <v>169</v>
      </c>
      <c r="N33" t="s">
        <v>182</v>
      </c>
      <c r="O33" t="s">
        <v>171</v>
      </c>
      <c r="P33" t="s">
        <v>139</v>
      </c>
      <c r="Q33" t="s">
        <v>117</v>
      </c>
      <c r="R33" t="s">
        <v>174</v>
      </c>
      <c r="S33" t="s">
        <v>117</v>
      </c>
      <c r="T33" t="s">
        <v>182</v>
      </c>
      <c r="U33" t="s">
        <v>173</v>
      </c>
      <c r="V33" s="19" t="s">
        <v>271</v>
      </c>
      <c r="W33" t="s">
        <v>415</v>
      </c>
      <c r="X33" t="s">
        <v>180</v>
      </c>
      <c r="Y33" s="19" t="s">
        <v>121</v>
      </c>
      <c r="Z33" t="s">
        <v>122</v>
      </c>
      <c r="AA33" t="s">
        <v>177</v>
      </c>
      <c r="AB33" t="s">
        <v>174</v>
      </c>
      <c r="AC33" s="19" t="s">
        <v>269</v>
      </c>
      <c r="AD33" t="s">
        <v>422</v>
      </c>
      <c r="AE33" t="s">
        <v>150</v>
      </c>
      <c r="AF33" t="s">
        <v>139</v>
      </c>
      <c r="AG33" t="s">
        <v>183</v>
      </c>
      <c r="AH33" s="19" t="s">
        <v>183</v>
      </c>
      <c r="AI33" t="s">
        <v>154</v>
      </c>
      <c r="AJ33" s="19" t="s">
        <v>116</v>
      </c>
      <c r="AK33" t="s">
        <v>1570</v>
      </c>
      <c r="AL33" t="s">
        <v>432</v>
      </c>
      <c r="AM33" s="19" t="s">
        <v>181</v>
      </c>
    </row>
    <row r="34" spans="1:39" x14ac:dyDescent="0.2">
      <c r="A34" s="4" t="s">
        <v>90</v>
      </c>
      <c r="B34" s="19" t="s">
        <v>285</v>
      </c>
      <c r="C34" t="s">
        <v>285</v>
      </c>
      <c r="D34" s="19" t="s">
        <v>107</v>
      </c>
      <c r="E34" t="s">
        <v>1968</v>
      </c>
      <c r="F34" t="s">
        <v>1765</v>
      </c>
      <c r="G34" t="s">
        <v>1890</v>
      </c>
      <c r="H34" t="s">
        <v>2976</v>
      </c>
      <c r="I34" t="s">
        <v>1710</v>
      </c>
      <c r="J34" s="19" t="s">
        <v>694</v>
      </c>
      <c r="K34" t="s">
        <v>2977</v>
      </c>
      <c r="L34" t="s">
        <v>993</v>
      </c>
      <c r="M34" t="s">
        <v>1987</v>
      </c>
      <c r="N34" t="s">
        <v>2246</v>
      </c>
      <c r="O34" t="s">
        <v>2978</v>
      </c>
      <c r="P34" t="s">
        <v>1460</v>
      </c>
      <c r="Q34" t="s">
        <v>1898</v>
      </c>
      <c r="R34" t="s">
        <v>2118</v>
      </c>
      <c r="S34" t="s">
        <v>2979</v>
      </c>
      <c r="T34" t="s">
        <v>209</v>
      </c>
      <c r="U34" t="s">
        <v>2980</v>
      </c>
      <c r="V34" s="19" t="s">
        <v>2185</v>
      </c>
      <c r="W34" t="s">
        <v>2946</v>
      </c>
      <c r="X34" t="s">
        <v>2115</v>
      </c>
      <c r="Y34" s="19" t="s">
        <v>2981</v>
      </c>
      <c r="Z34" t="s">
        <v>517</v>
      </c>
      <c r="AA34" t="s">
        <v>2633</v>
      </c>
      <c r="AB34" t="s">
        <v>2634</v>
      </c>
      <c r="AC34" s="19" t="s">
        <v>2666</v>
      </c>
      <c r="AD34" t="s">
        <v>2982</v>
      </c>
      <c r="AE34" t="s">
        <v>1804</v>
      </c>
      <c r="AF34" t="s">
        <v>199</v>
      </c>
      <c r="AG34" t="s">
        <v>2983</v>
      </c>
      <c r="AH34" s="19" t="s">
        <v>303</v>
      </c>
      <c r="AI34" t="s">
        <v>2984</v>
      </c>
      <c r="AJ34" s="19" t="s">
        <v>2402</v>
      </c>
      <c r="AK34" t="s">
        <v>2343</v>
      </c>
      <c r="AL34" t="s">
        <v>1923</v>
      </c>
      <c r="AM34" s="19" t="s">
        <v>220</v>
      </c>
    </row>
    <row r="35" spans="1:39" x14ac:dyDescent="0.2">
      <c r="A35" s="4" t="s">
        <v>91</v>
      </c>
      <c r="B35" s="19" t="s">
        <v>2985</v>
      </c>
      <c r="C35" t="s">
        <v>2985</v>
      </c>
      <c r="D35" s="19" t="s">
        <v>107</v>
      </c>
      <c r="E35" t="s">
        <v>115</v>
      </c>
      <c r="F35" t="s">
        <v>422</v>
      </c>
      <c r="G35" t="s">
        <v>227</v>
      </c>
      <c r="H35" t="s">
        <v>152</v>
      </c>
      <c r="I35" t="s">
        <v>179</v>
      </c>
      <c r="J35" s="19" t="s">
        <v>153</v>
      </c>
      <c r="K35" t="s">
        <v>165</v>
      </c>
      <c r="L35" t="s">
        <v>223</v>
      </c>
      <c r="M35" t="s">
        <v>268</v>
      </c>
      <c r="N35" t="s">
        <v>164</v>
      </c>
      <c r="O35" t="s">
        <v>147</v>
      </c>
      <c r="P35" t="s">
        <v>175</v>
      </c>
      <c r="Q35" t="s">
        <v>133</v>
      </c>
      <c r="R35" t="s">
        <v>223</v>
      </c>
      <c r="S35" t="s">
        <v>164</v>
      </c>
      <c r="T35" t="s">
        <v>176</v>
      </c>
      <c r="U35" t="s">
        <v>171</v>
      </c>
      <c r="V35" s="19" t="s">
        <v>222</v>
      </c>
      <c r="W35" t="s">
        <v>442</v>
      </c>
      <c r="X35" t="s">
        <v>148</v>
      </c>
      <c r="Y35" s="19" t="s">
        <v>513</v>
      </c>
      <c r="Z35" t="s">
        <v>442</v>
      </c>
      <c r="AA35" t="s">
        <v>415</v>
      </c>
      <c r="AB35" t="s">
        <v>147</v>
      </c>
      <c r="AC35" s="19" t="s">
        <v>231</v>
      </c>
      <c r="AD35" t="s">
        <v>112</v>
      </c>
      <c r="AE35" t="s">
        <v>514</v>
      </c>
      <c r="AF35" t="s">
        <v>271</v>
      </c>
      <c r="AG35" t="s">
        <v>182</v>
      </c>
      <c r="AH35" s="19" t="s">
        <v>183</v>
      </c>
      <c r="AI35" t="s">
        <v>119</v>
      </c>
      <c r="AJ35" s="19" t="s">
        <v>1428</v>
      </c>
      <c r="AK35" t="s">
        <v>419</v>
      </c>
      <c r="AL35" t="s">
        <v>273</v>
      </c>
      <c r="AM35" s="19" t="s">
        <v>107</v>
      </c>
    </row>
    <row r="36" spans="1:39" x14ac:dyDescent="0.2">
      <c r="A36" s="4" t="s">
        <v>90</v>
      </c>
      <c r="B36" s="19" t="s">
        <v>1448</v>
      </c>
      <c r="C36" t="s">
        <v>1448</v>
      </c>
      <c r="D36" s="19" t="s">
        <v>107</v>
      </c>
      <c r="E36" t="s">
        <v>2874</v>
      </c>
      <c r="F36" t="s">
        <v>2986</v>
      </c>
      <c r="G36" t="s">
        <v>2987</v>
      </c>
      <c r="H36" t="s">
        <v>989</v>
      </c>
      <c r="I36" t="s">
        <v>2988</v>
      </c>
      <c r="J36" s="19" t="s">
        <v>2989</v>
      </c>
      <c r="K36" t="s">
        <v>1194</v>
      </c>
      <c r="L36" t="s">
        <v>2990</v>
      </c>
      <c r="M36" t="s">
        <v>2378</v>
      </c>
      <c r="N36" t="s">
        <v>2991</v>
      </c>
      <c r="O36" t="s">
        <v>2992</v>
      </c>
      <c r="P36" t="s">
        <v>1233</v>
      </c>
      <c r="Q36" t="s">
        <v>1540</v>
      </c>
      <c r="R36" t="s">
        <v>2940</v>
      </c>
      <c r="S36" t="s">
        <v>2993</v>
      </c>
      <c r="T36" t="s">
        <v>1779</v>
      </c>
      <c r="U36" t="s">
        <v>2994</v>
      </c>
      <c r="V36" s="19" t="s">
        <v>1209</v>
      </c>
      <c r="W36" t="s">
        <v>891</v>
      </c>
      <c r="X36" t="s">
        <v>2390</v>
      </c>
      <c r="Y36" s="19" t="s">
        <v>2995</v>
      </c>
      <c r="Z36" t="s">
        <v>505</v>
      </c>
      <c r="AA36" t="s">
        <v>2996</v>
      </c>
      <c r="AB36" t="s">
        <v>2869</v>
      </c>
      <c r="AC36" s="19" t="s">
        <v>2997</v>
      </c>
      <c r="AD36" t="s">
        <v>2998</v>
      </c>
      <c r="AE36" t="s">
        <v>2999</v>
      </c>
      <c r="AF36" t="s">
        <v>3000</v>
      </c>
      <c r="AG36" t="s">
        <v>3001</v>
      </c>
      <c r="AH36" s="19" t="s">
        <v>3002</v>
      </c>
      <c r="AI36" t="s">
        <v>3003</v>
      </c>
      <c r="AJ36" s="19" t="s">
        <v>2771</v>
      </c>
      <c r="AK36" t="s">
        <v>1296</v>
      </c>
      <c r="AL36" t="s">
        <v>2440</v>
      </c>
      <c r="AM36" s="19" t="s">
        <v>107</v>
      </c>
    </row>
    <row r="37" spans="1:39" x14ac:dyDescent="0.2">
      <c r="A37" s="4" t="s">
        <v>92</v>
      </c>
      <c r="B37" s="19" t="s">
        <v>413</v>
      </c>
      <c r="C37" t="s">
        <v>413</v>
      </c>
      <c r="D37" s="19" t="s">
        <v>107</v>
      </c>
      <c r="E37" t="s">
        <v>270</v>
      </c>
      <c r="F37" t="s">
        <v>178</v>
      </c>
      <c r="G37" t="s">
        <v>178</v>
      </c>
      <c r="H37" t="s">
        <v>222</v>
      </c>
      <c r="I37" t="s">
        <v>178</v>
      </c>
      <c r="J37" s="19" t="s">
        <v>224</v>
      </c>
      <c r="K37" t="s">
        <v>172</v>
      </c>
      <c r="L37" t="s">
        <v>149</v>
      </c>
      <c r="M37" t="s">
        <v>178</v>
      </c>
      <c r="N37" t="s">
        <v>170</v>
      </c>
      <c r="O37" t="s">
        <v>117</v>
      </c>
      <c r="P37" t="s">
        <v>139</v>
      </c>
      <c r="Q37" t="s">
        <v>117</v>
      </c>
      <c r="R37" t="s">
        <v>169</v>
      </c>
      <c r="S37" t="s">
        <v>183</v>
      </c>
      <c r="T37" t="s">
        <v>170</v>
      </c>
      <c r="U37" t="s">
        <v>117</v>
      </c>
      <c r="V37" s="19" t="s">
        <v>173</v>
      </c>
      <c r="W37" t="s">
        <v>227</v>
      </c>
      <c r="X37" t="s">
        <v>118</v>
      </c>
      <c r="Y37" s="19" t="s">
        <v>121</v>
      </c>
      <c r="Z37" t="s">
        <v>272</v>
      </c>
      <c r="AA37" t="s">
        <v>222</v>
      </c>
      <c r="AB37" t="s">
        <v>164</v>
      </c>
      <c r="AC37" s="19" t="s">
        <v>432</v>
      </c>
      <c r="AD37" t="s">
        <v>422</v>
      </c>
      <c r="AE37" t="s">
        <v>163</v>
      </c>
      <c r="AF37" t="s">
        <v>182</v>
      </c>
      <c r="AG37" t="s">
        <v>139</v>
      </c>
      <c r="AH37" s="19" t="s">
        <v>117</v>
      </c>
      <c r="AI37" t="s">
        <v>180</v>
      </c>
      <c r="AJ37" s="19" t="s">
        <v>230</v>
      </c>
      <c r="AK37" t="s">
        <v>1455</v>
      </c>
      <c r="AL37" t="s">
        <v>432</v>
      </c>
      <c r="AM37" s="19" t="s">
        <v>175</v>
      </c>
    </row>
    <row r="38" spans="1:39" x14ac:dyDescent="0.2">
      <c r="A38" s="4" t="s">
        <v>90</v>
      </c>
      <c r="B38" s="19" t="s">
        <v>1583</v>
      </c>
      <c r="C38" t="s">
        <v>1583</v>
      </c>
      <c r="D38" s="19" t="s">
        <v>107</v>
      </c>
      <c r="E38" t="s">
        <v>3004</v>
      </c>
      <c r="F38" t="s">
        <v>2814</v>
      </c>
      <c r="G38" t="s">
        <v>2438</v>
      </c>
      <c r="H38" t="s">
        <v>3005</v>
      </c>
      <c r="I38" t="s">
        <v>1733</v>
      </c>
      <c r="J38" s="19" t="s">
        <v>1136</v>
      </c>
      <c r="K38" t="s">
        <v>2157</v>
      </c>
      <c r="L38" t="s">
        <v>2028</v>
      </c>
      <c r="M38" t="s">
        <v>3006</v>
      </c>
      <c r="N38" t="s">
        <v>2233</v>
      </c>
      <c r="O38" t="s">
        <v>3007</v>
      </c>
      <c r="P38" t="s">
        <v>236</v>
      </c>
      <c r="Q38" t="s">
        <v>1169</v>
      </c>
      <c r="R38" t="s">
        <v>2547</v>
      </c>
      <c r="S38" t="s">
        <v>1715</v>
      </c>
      <c r="T38" t="s">
        <v>3008</v>
      </c>
      <c r="U38" t="s">
        <v>3009</v>
      </c>
      <c r="V38" s="19" t="s">
        <v>2921</v>
      </c>
      <c r="W38" t="s">
        <v>2362</v>
      </c>
      <c r="X38" t="s">
        <v>309</v>
      </c>
      <c r="Y38" s="19" t="s">
        <v>488</v>
      </c>
      <c r="Z38" t="s">
        <v>1765</v>
      </c>
      <c r="AA38" t="s">
        <v>2030</v>
      </c>
      <c r="AB38" t="s">
        <v>3010</v>
      </c>
      <c r="AC38" s="19" t="s">
        <v>3011</v>
      </c>
      <c r="AD38" t="s">
        <v>3012</v>
      </c>
      <c r="AE38" t="s">
        <v>1913</v>
      </c>
      <c r="AF38" t="s">
        <v>3013</v>
      </c>
      <c r="AG38" t="s">
        <v>2425</v>
      </c>
      <c r="AH38" s="19" t="s">
        <v>3014</v>
      </c>
      <c r="AI38" t="s">
        <v>3015</v>
      </c>
      <c r="AJ38" s="19" t="s">
        <v>660</v>
      </c>
      <c r="AK38" t="s">
        <v>985</v>
      </c>
      <c r="AL38" t="s">
        <v>2032</v>
      </c>
      <c r="AM38" s="19" t="s">
        <v>311</v>
      </c>
    </row>
    <row r="39" spans="1:39" x14ac:dyDescent="0.2">
      <c r="A39" s="4" t="s">
        <v>93</v>
      </c>
      <c r="B39" s="19" t="s">
        <v>180</v>
      </c>
      <c r="C39" t="s">
        <v>180</v>
      </c>
      <c r="D39" s="19" t="s">
        <v>107</v>
      </c>
      <c r="E39" t="s">
        <v>183</v>
      </c>
      <c r="F39" t="s">
        <v>183</v>
      </c>
      <c r="G39" t="s">
        <v>182</v>
      </c>
      <c r="H39" t="s">
        <v>183</v>
      </c>
      <c r="I39" t="s">
        <v>117</v>
      </c>
      <c r="J39" s="19" t="s">
        <v>172</v>
      </c>
      <c r="K39" t="s">
        <v>181</v>
      </c>
      <c r="L39" t="s">
        <v>183</v>
      </c>
      <c r="M39" t="s">
        <v>139</v>
      </c>
      <c r="N39" t="s">
        <v>107</v>
      </c>
      <c r="O39" t="s">
        <v>176</v>
      </c>
      <c r="P39" t="s">
        <v>175</v>
      </c>
      <c r="Q39" t="s">
        <v>182</v>
      </c>
      <c r="R39" t="s">
        <v>170</v>
      </c>
      <c r="S39" t="s">
        <v>175</v>
      </c>
      <c r="T39" t="s">
        <v>183</v>
      </c>
      <c r="U39" t="s">
        <v>181</v>
      </c>
      <c r="V39" s="19" t="s">
        <v>182</v>
      </c>
      <c r="W39" t="s">
        <v>172</v>
      </c>
      <c r="X39" t="s">
        <v>171</v>
      </c>
      <c r="Y39" s="19" t="s">
        <v>271</v>
      </c>
      <c r="Z39" t="s">
        <v>271</v>
      </c>
      <c r="AA39" t="s">
        <v>171</v>
      </c>
      <c r="AB39" t="s">
        <v>182</v>
      </c>
      <c r="AC39" s="19" t="s">
        <v>173</v>
      </c>
      <c r="AD39" t="s">
        <v>174</v>
      </c>
      <c r="AE39" t="s">
        <v>172</v>
      </c>
      <c r="AF39" t="s">
        <v>181</v>
      </c>
      <c r="AG39" t="s">
        <v>175</v>
      </c>
      <c r="AH39" s="19" t="s">
        <v>175</v>
      </c>
      <c r="AI39" t="s">
        <v>224</v>
      </c>
      <c r="AJ39" s="19" t="s">
        <v>172</v>
      </c>
      <c r="AK39" t="s">
        <v>163</v>
      </c>
      <c r="AL39" t="s">
        <v>164</v>
      </c>
      <c r="AM39" s="19" t="s">
        <v>107</v>
      </c>
    </row>
    <row r="40" spans="1:39" x14ac:dyDescent="0.2">
      <c r="A40" s="4" t="s">
        <v>90</v>
      </c>
      <c r="B40" s="19" t="s">
        <v>795</v>
      </c>
      <c r="C40" t="s">
        <v>795</v>
      </c>
      <c r="D40" s="19" t="s">
        <v>107</v>
      </c>
      <c r="E40" t="s">
        <v>771</v>
      </c>
      <c r="F40" t="s">
        <v>3016</v>
      </c>
      <c r="G40" t="s">
        <v>3017</v>
      </c>
      <c r="H40" t="s">
        <v>3018</v>
      </c>
      <c r="I40" t="s">
        <v>1704</v>
      </c>
      <c r="J40" s="19" t="s">
        <v>2961</v>
      </c>
      <c r="K40" t="s">
        <v>930</v>
      </c>
      <c r="L40" t="s">
        <v>3019</v>
      </c>
      <c r="M40" t="s">
        <v>3020</v>
      </c>
      <c r="N40" t="s">
        <v>107</v>
      </c>
      <c r="O40" t="s">
        <v>1081</v>
      </c>
      <c r="P40" t="s">
        <v>1420</v>
      </c>
      <c r="Q40" t="s">
        <v>1498</v>
      </c>
      <c r="R40" t="s">
        <v>467</v>
      </c>
      <c r="S40" t="s">
        <v>1831</v>
      </c>
      <c r="T40" t="s">
        <v>3021</v>
      </c>
      <c r="U40" t="s">
        <v>3016</v>
      </c>
      <c r="V40" s="19" t="s">
        <v>448</v>
      </c>
      <c r="W40" t="s">
        <v>1817</v>
      </c>
      <c r="X40" t="s">
        <v>3022</v>
      </c>
      <c r="Y40" s="19" t="s">
        <v>3023</v>
      </c>
      <c r="Z40" t="s">
        <v>795</v>
      </c>
      <c r="AA40" t="s">
        <v>1227</v>
      </c>
      <c r="AB40" t="s">
        <v>3024</v>
      </c>
      <c r="AC40" s="19" t="s">
        <v>1708</v>
      </c>
      <c r="AD40" t="s">
        <v>2888</v>
      </c>
      <c r="AE40" t="s">
        <v>1525</v>
      </c>
      <c r="AF40" t="s">
        <v>3025</v>
      </c>
      <c r="AG40" t="s">
        <v>1851</v>
      </c>
      <c r="AH40" s="19" t="s">
        <v>1374</v>
      </c>
      <c r="AI40" t="s">
        <v>1822</v>
      </c>
      <c r="AJ40" s="19" t="s">
        <v>386</v>
      </c>
      <c r="AK40" t="s">
        <v>359</v>
      </c>
      <c r="AL40" t="s">
        <v>1103</v>
      </c>
      <c r="AM40" s="19" t="s">
        <v>107</v>
      </c>
    </row>
    <row r="41" spans="1:39" x14ac:dyDescent="0.2">
      <c r="A41" s="4" t="s">
        <v>94</v>
      </c>
      <c r="B41" s="19" t="s">
        <v>165</v>
      </c>
      <c r="C41" t="s">
        <v>165</v>
      </c>
      <c r="D41" s="19" t="s">
        <v>107</v>
      </c>
      <c r="E41" t="s">
        <v>176</v>
      </c>
      <c r="F41" t="s">
        <v>170</v>
      </c>
      <c r="G41" t="s">
        <v>107</v>
      </c>
      <c r="H41" t="s">
        <v>139</v>
      </c>
      <c r="I41" t="s">
        <v>139</v>
      </c>
      <c r="J41" s="19" t="s">
        <v>182</v>
      </c>
      <c r="K41" t="s">
        <v>182</v>
      </c>
      <c r="L41" t="s">
        <v>175</v>
      </c>
      <c r="M41" t="s">
        <v>176</v>
      </c>
      <c r="N41" t="s">
        <v>107</v>
      </c>
      <c r="O41" t="s">
        <v>175</v>
      </c>
      <c r="P41" t="s">
        <v>175</v>
      </c>
      <c r="Q41" t="s">
        <v>175</v>
      </c>
      <c r="R41" t="s">
        <v>175</v>
      </c>
      <c r="S41" t="s">
        <v>181</v>
      </c>
      <c r="T41" t="s">
        <v>181</v>
      </c>
      <c r="U41" t="s">
        <v>182</v>
      </c>
      <c r="V41" s="19" t="s">
        <v>107</v>
      </c>
      <c r="W41" t="s">
        <v>183</v>
      </c>
      <c r="X41" t="s">
        <v>149</v>
      </c>
      <c r="Y41" s="19" t="s">
        <v>117</v>
      </c>
      <c r="Z41" t="s">
        <v>182</v>
      </c>
      <c r="AA41" t="s">
        <v>183</v>
      </c>
      <c r="AB41" t="s">
        <v>117</v>
      </c>
      <c r="AC41" s="19" t="s">
        <v>176</v>
      </c>
      <c r="AD41" t="s">
        <v>117</v>
      </c>
      <c r="AE41" t="s">
        <v>170</v>
      </c>
      <c r="AF41" t="s">
        <v>181</v>
      </c>
      <c r="AG41" t="s">
        <v>175</v>
      </c>
      <c r="AH41" s="19" t="s">
        <v>107</v>
      </c>
      <c r="AI41" t="s">
        <v>149</v>
      </c>
      <c r="AJ41" s="19" t="s">
        <v>172</v>
      </c>
      <c r="AK41" t="s">
        <v>171</v>
      </c>
      <c r="AL41" t="s">
        <v>172</v>
      </c>
      <c r="AM41" s="19" t="s">
        <v>107</v>
      </c>
    </row>
    <row r="42" spans="1:39" x14ac:dyDescent="0.2">
      <c r="A42" s="4" t="s">
        <v>90</v>
      </c>
      <c r="B42" s="19" t="s">
        <v>2908</v>
      </c>
      <c r="C42" t="s">
        <v>2908</v>
      </c>
      <c r="D42" s="19" t="s">
        <v>107</v>
      </c>
      <c r="E42" t="s">
        <v>750</v>
      </c>
      <c r="F42" t="s">
        <v>314</v>
      </c>
      <c r="G42" t="s">
        <v>107</v>
      </c>
      <c r="H42" t="s">
        <v>383</v>
      </c>
      <c r="I42" t="s">
        <v>1506</v>
      </c>
      <c r="J42" s="19" t="s">
        <v>1511</v>
      </c>
      <c r="K42" t="s">
        <v>394</v>
      </c>
      <c r="L42" t="s">
        <v>3026</v>
      </c>
      <c r="M42" t="s">
        <v>750</v>
      </c>
      <c r="N42" t="s">
        <v>107</v>
      </c>
      <c r="O42" t="s">
        <v>1237</v>
      </c>
      <c r="P42" t="s">
        <v>408</v>
      </c>
      <c r="Q42" t="s">
        <v>3027</v>
      </c>
      <c r="R42" t="s">
        <v>3028</v>
      </c>
      <c r="S42" t="s">
        <v>1708</v>
      </c>
      <c r="T42" t="s">
        <v>1712</v>
      </c>
      <c r="U42" t="s">
        <v>446</v>
      </c>
      <c r="V42" s="19" t="s">
        <v>107</v>
      </c>
      <c r="W42" t="s">
        <v>1249</v>
      </c>
      <c r="X42" t="s">
        <v>2751</v>
      </c>
      <c r="Y42" s="19" t="s">
        <v>3029</v>
      </c>
      <c r="Z42" t="s">
        <v>1503</v>
      </c>
      <c r="AA42" t="s">
        <v>2841</v>
      </c>
      <c r="AB42" t="s">
        <v>1412</v>
      </c>
      <c r="AC42" s="19" t="s">
        <v>3030</v>
      </c>
      <c r="AD42" t="s">
        <v>607</v>
      </c>
      <c r="AE42" t="s">
        <v>345</v>
      </c>
      <c r="AF42" t="s">
        <v>213</v>
      </c>
      <c r="AG42" t="s">
        <v>3031</v>
      </c>
      <c r="AH42" s="19" t="s">
        <v>781</v>
      </c>
      <c r="AI42" t="s">
        <v>1506</v>
      </c>
      <c r="AJ42" s="19" t="s">
        <v>1225</v>
      </c>
      <c r="AK42" t="s">
        <v>3032</v>
      </c>
      <c r="AL42" t="s">
        <v>2845</v>
      </c>
      <c r="AM42" s="19" t="s">
        <v>107</v>
      </c>
    </row>
    <row r="43" spans="1:39" x14ac:dyDescent="0.2">
      <c r="A43" s="4" t="s">
        <v>95</v>
      </c>
      <c r="B43" s="19" t="s">
        <v>268</v>
      </c>
      <c r="C43" t="s">
        <v>268</v>
      </c>
      <c r="D43" s="19" t="s">
        <v>107</v>
      </c>
      <c r="E43" t="s">
        <v>171</v>
      </c>
      <c r="F43" t="s">
        <v>139</v>
      </c>
      <c r="G43" t="s">
        <v>176</v>
      </c>
      <c r="H43" t="s">
        <v>182</v>
      </c>
      <c r="I43" t="s">
        <v>175</v>
      </c>
      <c r="J43" s="19" t="s">
        <v>175</v>
      </c>
      <c r="K43" t="s">
        <v>183</v>
      </c>
      <c r="L43" t="s">
        <v>107</v>
      </c>
      <c r="M43" t="s">
        <v>181</v>
      </c>
      <c r="N43" t="s">
        <v>181</v>
      </c>
      <c r="O43" t="s">
        <v>175</v>
      </c>
      <c r="P43" t="s">
        <v>107</v>
      </c>
      <c r="Q43" t="s">
        <v>139</v>
      </c>
      <c r="R43" t="s">
        <v>139</v>
      </c>
      <c r="S43" t="s">
        <v>181</v>
      </c>
      <c r="T43" t="s">
        <v>139</v>
      </c>
      <c r="U43" t="s">
        <v>182</v>
      </c>
      <c r="V43" s="19" t="s">
        <v>107</v>
      </c>
      <c r="W43" t="s">
        <v>176</v>
      </c>
      <c r="X43" t="s">
        <v>183</v>
      </c>
      <c r="Y43" s="19" t="s">
        <v>149</v>
      </c>
      <c r="Z43" t="s">
        <v>171</v>
      </c>
      <c r="AA43" t="s">
        <v>149</v>
      </c>
      <c r="AB43" t="s">
        <v>175</v>
      </c>
      <c r="AC43" s="19" t="s">
        <v>139</v>
      </c>
      <c r="AD43" t="s">
        <v>139</v>
      </c>
      <c r="AE43" t="s">
        <v>176</v>
      </c>
      <c r="AF43" t="s">
        <v>181</v>
      </c>
      <c r="AG43" t="s">
        <v>107</v>
      </c>
      <c r="AH43" s="19" t="s">
        <v>139</v>
      </c>
      <c r="AI43" t="s">
        <v>176</v>
      </c>
      <c r="AJ43" s="19" t="s">
        <v>117</v>
      </c>
      <c r="AK43" t="s">
        <v>176</v>
      </c>
      <c r="AL43" t="s">
        <v>133</v>
      </c>
      <c r="AM43" s="19" t="s">
        <v>107</v>
      </c>
    </row>
    <row r="44" spans="1:39" x14ac:dyDescent="0.2">
      <c r="A44" s="7" t="s">
        <v>90</v>
      </c>
      <c r="B44" s="21" t="s">
        <v>766</v>
      </c>
      <c r="C44" s="22" t="s">
        <v>766</v>
      </c>
      <c r="D44" s="21" t="s">
        <v>107</v>
      </c>
      <c r="E44" s="22" t="s">
        <v>1152</v>
      </c>
      <c r="F44" s="22" t="s">
        <v>2836</v>
      </c>
      <c r="G44" s="22" t="s">
        <v>561</v>
      </c>
      <c r="H44" s="22" t="s">
        <v>3033</v>
      </c>
      <c r="I44" s="22" t="s">
        <v>2144</v>
      </c>
      <c r="J44" s="21" t="s">
        <v>1382</v>
      </c>
      <c r="K44" s="22" t="s">
        <v>2568</v>
      </c>
      <c r="L44" s="22" t="s">
        <v>107</v>
      </c>
      <c r="M44" s="22" t="s">
        <v>945</v>
      </c>
      <c r="N44" s="22" t="s">
        <v>3034</v>
      </c>
      <c r="O44" s="22" t="s">
        <v>2045</v>
      </c>
      <c r="P44" s="22" t="s">
        <v>107</v>
      </c>
      <c r="Q44" s="22" t="s">
        <v>1381</v>
      </c>
      <c r="R44" s="22" t="s">
        <v>3030</v>
      </c>
      <c r="S44" s="22" t="s">
        <v>375</v>
      </c>
      <c r="T44" s="22" t="s">
        <v>2490</v>
      </c>
      <c r="U44" s="22" t="s">
        <v>391</v>
      </c>
      <c r="V44" s="21" t="s">
        <v>3035</v>
      </c>
      <c r="W44" s="22" t="s">
        <v>3036</v>
      </c>
      <c r="X44" s="22" t="s">
        <v>2737</v>
      </c>
      <c r="Y44" s="21" t="s">
        <v>2757</v>
      </c>
      <c r="Z44" s="22" t="s">
        <v>1374</v>
      </c>
      <c r="AA44" s="22" t="s">
        <v>1817</v>
      </c>
      <c r="AB44" s="22" t="s">
        <v>1237</v>
      </c>
      <c r="AC44" s="21" t="s">
        <v>3037</v>
      </c>
      <c r="AD44" s="22" t="s">
        <v>3038</v>
      </c>
      <c r="AE44" s="22" t="s">
        <v>1260</v>
      </c>
      <c r="AF44" s="22" t="s">
        <v>379</v>
      </c>
      <c r="AG44" s="22" t="s">
        <v>107</v>
      </c>
      <c r="AH44" s="21" t="s">
        <v>404</v>
      </c>
      <c r="AI44" s="22" t="s">
        <v>1380</v>
      </c>
      <c r="AJ44" s="21" t="s">
        <v>3039</v>
      </c>
      <c r="AK44" s="22" t="s">
        <v>3040</v>
      </c>
      <c r="AL44" s="22" t="s">
        <v>2386</v>
      </c>
      <c r="AM44" s="21" t="s">
        <v>107</v>
      </c>
    </row>
    <row r="45" spans="1:39" x14ac:dyDescent="0.2">
      <c r="A45" s="4" t="s">
        <v>96</v>
      </c>
      <c r="B45" s="19" t="s">
        <v>140</v>
      </c>
      <c r="C45" t="s">
        <v>140</v>
      </c>
      <c r="D45" s="19" t="s">
        <v>107</v>
      </c>
      <c r="E45" t="s">
        <v>141</v>
      </c>
      <c r="F45" t="s">
        <v>142</v>
      </c>
      <c r="G45" t="s">
        <v>143</v>
      </c>
      <c r="H45" t="s">
        <v>144</v>
      </c>
      <c r="I45" t="s">
        <v>114</v>
      </c>
      <c r="J45" s="19" t="s">
        <v>145</v>
      </c>
      <c r="K45" t="s">
        <v>123</v>
      </c>
      <c r="L45" t="s">
        <v>122</v>
      </c>
      <c r="M45" t="s">
        <v>146</v>
      </c>
      <c r="N45" t="s">
        <v>147</v>
      </c>
      <c r="O45" t="s">
        <v>148</v>
      </c>
      <c r="P45" t="s">
        <v>149</v>
      </c>
      <c r="Q45" t="s">
        <v>150</v>
      </c>
      <c r="R45" t="s">
        <v>151</v>
      </c>
      <c r="S45" t="s">
        <v>152</v>
      </c>
      <c r="T45" t="s">
        <v>147</v>
      </c>
      <c r="U45" t="s">
        <v>153</v>
      </c>
      <c r="V45" s="19" t="s">
        <v>154</v>
      </c>
      <c r="W45" t="s">
        <v>155</v>
      </c>
      <c r="X45" t="s">
        <v>156</v>
      </c>
      <c r="Y45" s="19" t="s">
        <v>124</v>
      </c>
      <c r="Z45" t="s">
        <v>157</v>
      </c>
      <c r="AA45" t="s">
        <v>158</v>
      </c>
      <c r="AB45" t="s">
        <v>159</v>
      </c>
      <c r="AC45" s="19" t="s">
        <v>160</v>
      </c>
      <c r="AD45" t="s">
        <v>161</v>
      </c>
      <c r="AE45" t="s">
        <v>162</v>
      </c>
      <c r="AF45" t="s">
        <v>163</v>
      </c>
      <c r="AG45" t="s">
        <v>164</v>
      </c>
      <c r="AH45" s="19" t="s">
        <v>165</v>
      </c>
      <c r="AI45" t="s">
        <v>138</v>
      </c>
      <c r="AJ45" s="19" t="s">
        <v>166</v>
      </c>
      <c r="AK45" t="s">
        <v>167</v>
      </c>
      <c r="AL45" t="s">
        <v>168</v>
      </c>
      <c r="AM45" s="19" t="s">
        <v>139</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411</v>
      </c>
      <c r="C51" t="s">
        <v>107</v>
      </c>
      <c r="D51" s="19" t="s">
        <v>411</v>
      </c>
      <c r="E51" t="s">
        <v>134</v>
      </c>
      <c r="F51" t="s">
        <v>159</v>
      </c>
      <c r="G51" t="s">
        <v>114</v>
      </c>
      <c r="H51" t="s">
        <v>412</v>
      </c>
      <c r="I51" t="s">
        <v>110</v>
      </c>
      <c r="J51" s="19" t="s">
        <v>413</v>
      </c>
      <c r="K51" t="s">
        <v>152</v>
      </c>
      <c r="L51" t="s">
        <v>120</v>
      </c>
      <c r="M51" t="s">
        <v>113</v>
      </c>
      <c r="N51" t="s">
        <v>164</v>
      </c>
      <c r="O51" t="s">
        <v>154</v>
      </c>
      <c r="P51" t="s">
        <v>271</v>
      </c>
      <c r="Q51" t="s">
        <v>230</v>
      </c>
      <c r="R51" t="s">
        <v>414</v>
      </c>
      <c r="S51" t="s">
        <v>112</v>
      </c>
      <c r="T51" t="s">
        <v>178</v>
      </c>
      <c r="U51" t="s">
        <v>415</v>
      </c>
      <c r="V51" s="19" t="s">
        <v>150</v>
      </c>
      <c r="W51" t="s">
        <v>416</v>
      </c>
      <c r="X51" t="s">
        <v>417</v>
      </c>
      <c r="Y51" s="19" t="s">
        <v>124</v>
      </c>
      <c r="Z51" t="s">
        <v>418</v>
      </c>
      <c r="AA51" t="s">
        <v>419</v>
      </c>
      <c r="AB51" t="s">
        <v>273</v>
      </c>
      <c r="AC51" s="19" t="s">
        <v>221</v>
      </c>
      <c r="AD51" t="s">
        <v>420</v>
      </c>
      <c r="AE51" t="s">
        <v>421</v>
      </c>
      <c r="AF51" t="s">
        <v>422</v>
      </c>
      <c r="AG51" t="s">
        <v>172</v>
      </c>
      <c r="AH51" s="19" t="s">
        <v>228</v>
      </c>
      <c r="AI51" t="s">
        <v>423</v>
      </c>
      <c r="AJ51" s="19" t="s">
        <v>424</v>
      </c>
      <c r="AK51" t="s">
        <v>425</v>
      </c>
      <c r="AL51" t="s">
        <v>135</v>
      </c>
      <c r="AM51" s="19" t="s">
        <v>181</v>
      </c>
    </row>
    <row r="52" spans="1:39" x14ac:dyDescent="0.2">
      <c r="A52" s="7" t="s">
        <v>88</v>
      </c>
      <c r="B52" s="21" t="s">
        <v>426</v>
      </c>
      <c r="C52" s="22" t="s">
        <v>107</v>
      </c>
      <c r="D52" s="21" t="s">
        <v>426</v>
      </c>
      <c r="E52" s="22" t="s">
        <v>134</v>
      </c>
      <c r="F52" s="22" t="s">
        <v>427</v>
      </c>
      <c r="G52" s="22" t="s">
        <v>146</v>
      </c>
      <c r="H52" s="22" t="s">
        <v>428</v>
      </c>
      <c r="I52" s="22" t="s">
        <v>429</v>
      </c>
      <c r="J52" s="21" t="s">
        <v>430</v>
      </c>
      <c r="K52" s="22" t="s">
        <v>132</v>
      </c>
      <c r="L52" s="22" t="s">
        <v>152</v>
      </c>
      <c r="M52" s="22" t="s">
        <v>226</v>
      </c>
      <c r="N52" s="22" t="s">
        <v>270</v>
      </c>
      <c r="O52" s="22" t="s">
        <v>431</v>
      </c>
      <c r="P52" s="22" t="s">
        <v>169</v>
      </c>
      <c r="Q52" s="22" t="s">
        <v>228</v>
      </c>
      <c r="R52" s="22" t="s">
        <v>146</v>
      </c>
      <c r="S52" s="22" t="s">
        <v>112</v>
      </c>
      <c r="T52" s="22" t="s">
        <v>165</v>
      </c>
      <c r="U52" s="22" t="s">
        <v>272</v>
      </c>
      <c r="V52" s="21" t="s">
        <v>432</v>
      </c>
      <c r="W52" s="22" t="s">
        <v>433</v>
      </c>
      <c r="X52" s="22" t="s">
        <v>420</v>
      </c>
      <c r="Y52" s="21" t="s">
        <v>434</v>
      </c>
      <c r="Z52" s="22" t="s">
        <v>135</v>
      </c>
      <c r="AA52" s="22" t="s">
        <v>435</v>
      </c>
      <c r="AB52" s="22" t="s">
        <v>226</v>
      </c>
      <c r="AC52" s="21" t="s">
        <v>436</v>
      </c>
      <c r="AD52" s="22" t="s">
        <v>437</v>
      </c>
      <c r="AE52" s="22" t="s">
        <v>438</v>
      </c>
      <c r="AF52" s="22" t="s">
        <v>152</v>
      </c>
      <c r="AG52" s="22" t="s">
        <v>171</v>
      </c>
      <c r="AH52" s="21" t="s">
        <v>134</v>
      </c>
      <c r="AI52" s="22" t="s">
        <v>439</v>
      </c>
      <c r="AJ52" s="21" t="s">
        <v>440</v>
      </c>
      <c r="AK52" s="22" t="s">
        <v>441</v>
      </c>
      <c r="AL52" s="22" t="s">
        <v>157</v>
      </c>
      <c r="AM52" s="21" t="s">
        <v>182</v>
      </c>
    </row>
    <row r="53" spans="1:39" x14ac:dyDescent="0.2">
      <c r="A53" s="4" t="s">
        <v>89</v>
      </c>
      <c r="B53" s="19" t="s">
        <v>418</v>
      </c>
      <c r="C53" t="s">
        <v>107</v>
      </c>
      <c r="D53" s="19" t="s">
        <v>418</v>
      </c>
      <c r="E53" t="s">
        <v>172</v>
      </c>
      <c r="F53" t="s">
        <v>178</v>
      </c>
      <c r="G53" t="s">
        <v>164</v>
      </c>
      <c r="H53" t="s">
        <v>271</v>
      </c>
      <c r="I53" t="s">
        <v>169</v>
      </c>
      <c r="J53" s="19" t="s">
        <v>152</v>
      </c>
      <c r="K53" t="s">
        <v>170</v>
      </c>
      <c r="L53" t="s">
        <v>182</v>
      </c>
      <c r="M53" t="s">
        <v>174</v>
      </c>
      <c r="N53" t="s">
        <v>139</v>
      </c>
      <c r="O53" t="s">
        <v>164</v>
      </c>
      <c r="P53" t="s">
        <v>176</v>
      </c>
      <c r="Q53" t="s">
        <v>173</v>
      </c>
      <c r="R53" t="s">
        <v>224</v>
      </c>
      <c r="S53" t="s">
        <v>173</v>
      </c>
      <c r="T53" t="s">
        <v>183</v>
      </c>
      <c r="U53" t="s">
        <v>173</v>
      </c>
      <c r="V53" s="19" t="s">
        <v>173</v>
      </c>
      <c r="W53" t="s">
        <v>227</v>
      </c>
      <c r="X53" t="s">
        <v>152</v>
      </c>
      <c r="Y53" s="19" t="s">
        <v>120</v>
      </c>
      <c r="Z53" t="s">
        <v>415</v>
      </c>
      <c r="AA53" t="s">
        <v>268</v>
      </c>
      <c r="AB53" t="s">
        <v>270</v>
      </c>
      <c r="AC53" s="19" t="s">
        <v>115</v>
      </c>
      <c r="AD53" t="s">
        <v>152</v>
      </c>
      <c r="AE53" t="s">
        <v>153</v>
      </c>
      <c r="AF53" t="s">
        <v>173</v>
      </c>
      <c r="AG53" t="s">
        <v>175</v>
      </c>
      <c r="AH53" s="19" t="s">
        <v>173</v>
      </c>
      <c r="AI53" t="s">
        <v>275</v>
      </c>
      <c r="AJ53" s="19" t="s">
        <v>122</v>
      </c>
      <c r="AK53" t="s">
        <v>114</v>
      </c>
      <c r="AL53" t="s">
        <v>153</v>
      </c>
      <c r="AM53" s="19" t="s">
        <v>181</v>
      </c>
    </row>
    <row r="54" spans="1:39" x14ac:dyDescent="0.2">
      <c r="A54" s="4" t="s">
        <v>90</v>
      </c>
      <c r="B54" s="19" t="s">
        <v>2585</v>
      </c>
      <c r="C54" t="s">
        <v>107</v>
      </c>
      <c r="D54" s="19" t="s">
        <v>2585</v>
      </c>
      <c r="E54" t="s">
        <v>2615</v>
      </c>
      <c r="F54" t="s">
        <v>2797</v>
      </c>
      <c r="G54" t="s">
        <v>3041</v>
      </c>
      <c r="H54" t="s">
        <v>986</v>
      </c>
      <c r="I54" t="s">
        <v>3042</v>
      </c>
      <c r="J54" s="19" t="s">
        <v>3043</v>
      </c>
      <c r="K54" t="s">
        <v>3044</v>
      </c>
      <c r="L54" t="s">
        <v>1826</v>
      </c>
      <c r="M54" t="s">
        <v>3045</v>
      </c>
      <c r="N54" t="s">
        <v>2034</v>
      </c>
      <c r="O54" t="s">
        <v>1355</v>
      </c>
      <c r="P54" t="s">
        <v>674</v>
      </c>
      <c r="Q54" t="s">
        <v>2461</v>
      </c>
      <c r="R54" t="s">
        <v>2669</v>
      </c>
      <c r="S54" t="s">
        <v>654</v>
      </c>
      <c r="T54" t="s">
        <v>2710</v>
      </c>
      <c r="U54" t="s">
        <v>2167</v>
      </c>
      <c r="V54" s="19" t="s">
        <v>495</v>
      </c>
      <c r="W54" t="s">
        <v>1295</v>
      </c>
      <c r="X54" t="s">
        <v>1778</v>
      </c>
      <c r="Y54" s="19" t="s">
        <v>1940</v>
      </c>
      <c r="Z54" t="s">
        <v>3046</v>
      </c>
      <c r="AA54" t="s">
        <v>1852</v>
      </c>
      <c r="AB54" t="s">
        <v>3047</v>
      </c>
      <c r="AC54" s="19" t="s">
        <v>185</v>
      </c>
      <c r="AD54" t="s">
        <v>2468</v>
      </c>
      <c r="AE54" t="s">
        <v>3048</v>
      </c>
      <c r="AF54" t="s">
        <v>533</v>
      </c>
      <c r="AG54" t="s">
        <v>2399</v>
      </c>
      <c r="AH54" s="19" t="s">
        <v>3049</v>
      </c>
      <c r="AI54" t="s">
        <v>217</v>
      </c>
      <c r="AJ54" s="19" t="s">
        <v>3050</v>
      </c>
      <c r="AK54" t="s">
        <v>2438</v>
      </c>
      <c r="AL54" t="s">
        <v>908</v>
      </c>
      <c r="AM54" s="19" t="s">
        <v>511</v>
      </c>
    </row>
    <row r="55" spans="1:39" x14ac:dyDescent="0.2">
      <c r="A55" s="4" t="s">
        <v>91</v>
      </c>
      <c r="B55" s="19" t="s">
        <v>135</v>
      </c>
      <c r="C55" t="s">
        <v>107</v>
      </c>
      <c r="D55" s="19" t="s">
        <v>135</v>
      </c>
      <c r="E55" t="s">
        <v>173</v>
      </c>
      <c r="F55" t="s">
        <v>163</v>
      </c>
      <c r="G55" t="s">
        <v>121</v>
      </c>
      <c r="H55" t="s">
        <v>153</v>
      </c>
      <c r="I55" t="s">
        <v>268</v>
      </c>
      <c r="J55" s="19" t="s">
        <v>113</v>
      </c>
      <c r="K55" t="s">
        <v>170</v>
      </c>
      <c r="L55" t="s">
        <v>270</v>
      </c>
      <c r="M55" t="s">
        <v>271</v>
      </c>
      <c r="N55" t="s">
        <v>176</v>
      </c>
      <c r="O55" t="s">
        <v>179</v>
      </c>
      <c r="P55" t="s">
        <v>170</v>
      </c>
      <c r="Q55" t="s">
        <v>270</v>
      </c>
      <c r="R55" t="s">
        <v>121</v>
      </c>
      <c r="S55" t="s">
        <v>178</v>
      </c>
      <c r="T55" t="s">
        <v>149</v>
      </c>
      <c r="U55" t="s">
        <v>174</v>
      </c>
      <c r="V55" s="19" t="s">
        <v>176</v>
      </c>
      <c r="W55" t="s">
        <v>122</v>
      </c>
      <c r="X55" t="s">
        <v>123</v>
      </c>
      <c r="Y55" s="19" t="s">
        <v>513</v>
      </c>
      <c r="Z55" t="s">
        <v>274</v>
      </c>
      <c r="AA55" t="s">
        <v>154</v>
      </c>
      <c r="AB55" t="s">
        <v>224</v>
      </c>
      <c r="AC55" s="19" t="s">
        <v>184</v>
      </c>
      <c r="AD55" t="s">
        <v>146</v>
      </c>
      <c r="AE55" t="s">
        <v>148</v>
      </c>
      <c r="AF55" t="s">
        <v>183</v>
      </c>
      <c r="AG55" t="s">
        <v>183</v>
      </c>
      <c r="AH55" s="19" t="s">
        <v>172</v>
      </c>
      <c r="AI55" t="s">
        <v>1428</v>
      </c>
      <c r="AJ55" s="19" t="s">
        <v>414</v>
      </c>
      <c r="AK55" t="s">
        <v>708</v>
      </c>
      <c r="AL55" t="s">
        <v>442</v>
      </c>
      <c r="AM55" s="19" t="s">
        <v>107</v>
      </c>
    </row>
    <row r="56" spans="1:39" x14ac:dyDescent="0.2">
      <c r="A56" s="4" t="s">
        <v>90</v>
      </c>
      <c r="B56" s="19" t="s">
        <v>1174</v>
      </c>
      <c r="C56" t="s">
        <v>107</v>
      </c>
      <c r="D56" s="19" t="s">
        <v>1174</v>
      </c>
      <c r="E56" t="s">
        <v>3051</v>
      </c>
      <c r="F56" t="s">
        <v>3052</v>
      </c>
      <c r="G56" t="s">
        <v>3053</v>
      </c>
      <c r="H56" t="s">
        <v>3054</v>
      </c>
      <c r="I56" t="s">
        <v>1014</v>
      </c>
      <c r="J56" s="19" t="s">
        <v>3055</v>
      </c>
      <c r="K56" t="s">
        <v>1807</v>
      </c>
      <c r="L56" t="s">
        <v>3056</v>
      </c>
      <c r="M56" t="s">
        <v>1457</v>
      </c>
      <c r="N56" t="s">
        <v>3057</v>
      </c>
      <c r="O56" t="s">
        <v>3058</v>
      </c>
      <c r="P56" t="s">
        <v>3059</v>
      </c>
      <c r="Q56" t="s">
        <v>1447</v>
      </c>
      <c r="R56" t="s">
        <v>3060</v>
      </c>
      <c r="S56" t="s">
        <v>3061</v>
      </c>
      <c r="T56" t="s">
        <v>3062</v>
      </c>
      <c r="U56" t="s">
        <v>1325</v>
      </c>
      <c r="V56" s="19" t="s">
        <v>861</v>
      </c>
      <c r="W56" t="s">
        <v>3063</v>
      </c>
      <c r="X56" t="s">
        <v>906</v>
      </c>
      <c r="Y56" s="19" t="s">
        <v>725</v>
      </c>
      <c r="Z56" t="s">
        <v>294</v>
      </c>
      <c r="AA56" t="s">
        <v>3064</v>
      </c>
      <c r="AB56" t="s">
        <v>1176</v>
      </c>
      <c r="AC56" s="19" t="s">
        <v>3065</v>
      </c>
      <c r="AD56" t="s">
        <v>3066</v>
      </c>
      <c r="AE56" t="s">
        <v>3065</v>
      </c>
      <c r="AF56" t="s">
        <v>2161</v>
      </c>
      <c r="AG56" t="s">
        <v>3067</v>
      </c>
      <c r="AH56" s="19" t="s">
        <v>3068</v>
      </c>
      <c r="AI56" t="s">
        <v>1315</v>
      </c>
      <c r="AJ56" s="19" t="s">
        <v>3069</v>
      </c>
      <c r="AK56" t="s">
        <v>693</v>
      </c>
      <c r="AL56" t="s">
        <v>3070</v>
      </c>
      <c r="AM56" s="19" t="s">
        <v>107</v>
      </c>
    </row>
    <row r="57" spans="1:39" x14ac:dyDescent="0.2">
      <c r="A57" s="4" t="s">
        <v>92</v>
      </c>
      <c r="B57" s="19" t="s">
        <v>1632</v>
      </c>
      <c r="C57" t="s">
        <v>107</v>
      </c>
      <c r="D57" s="19" t="s">
        <v>1632</v>
      </c>
      <c r="E57" t="s">
        <v>176</v>
      </c>
      <c r="F57" t="s">
        <v>270</v>
      </c>
      <c r="G57" t="s">
        <v>178</v>
      </c>
      <c r="H57" t="s">
        <v>121</v>
      </c>
      <c r="I57" t="s">
        <v>147</v>
      </c>
      <c r="J57" s="19" t="s">
        <v>153</v>
      </c>
      <c r="K57" t="s">
        <v>171</v>
      </c>
      <c r="L57" t="s">
        <v>182</v>
      </c>
      <c r="M57" t="s">
        <v>223</v>
      </c>
      <c r="N57" t="s">
        <v>182</v>
      </c>
      <c r="O57" t="s">
        <v>164</v>
      </c>
      <c r="P57" t="s">
        <v>183</v>
      </c>
      <c r="Q57" t="s">
        <v>171</v>
      </c>
      <c r="R57" t="s">
        <v>223</v>
      </c>
      <c r="S57" t="s">
        <v>172</v>
      </c>
      <c r="T57" t="s">
        <v>183</v>
      </c>
      <c r="U57" t="s">
        <v>224</v>
      </c>
      <c r="V57" s="19" t="s">
        <v>164</v>
      </c>
      <c r="W57" t="s">
        <v>268</v>
      </c>
      <c r="X57" t="s">
        <v>154</v>
      </c>
      <c r="Y57" s="19" t="s">
        <v>275</v>
      </c>
      <c r="Z57" t="s">
        <v>635</v>
      </c>
      <c r="AA57" t="s">
        <v>121</v>
      </c>
      <c r="AB57" t="s">
        <v>164</v>
      </c>
      <c r="AC57" s="19" t="s">
        <v>122</v>
      </c>
      <c r="AD57" t="s">
        <v>272</v>
      </c>
      <c r="AE57" t="s">
        <v>180</v>
      </c>
      <c r="AF57" t="s">
        <v>172</v>
      </c>
      <c r="AG57" t="s">
        <v>181</v>
      </c>
      <c r="AH57" s="19" t="s">
        <v>170</v>
      </c>
      <c r="AI57" t="s">
        <v>513</v>
      </c>
      <c r="AJ57" s="19" t="s">
        <v>184</v>
      </c>
      <c r="AK57" t="s">
        <v>144</v>
      </c>
      <c r="AL57" t="s">
        <v>184</v>
      </c>
      <c r="AM57" s="19" t="s">
        <v>181</v>
      </c>
    </row>
    <row r="58" spans="1:39" x14ac:dyDescent="0.2">
      <c r="A58" s="4" t="s">
        <v>90</v>
      </c>
      <c r="B58" s="19" t="s">
        <v>3071</v>
      </c>
      <c r="C58" t="s">
        <v>107</v>
      </c>
      <c r="D58" s="19" t="s">
        <v>3071</v>
      </c>
      <c r="E58" t="s">
        <v>337</v>
      </c>
      <c r="F58" t="s">
        <v>1886</v>
      </c>
      <c r="G58" t="s">
        <v>711</v>
      </c>
      <c r="H58" t="s">
        <v>2281</v>
      </c>
      <c r="I58" t="s">
        <v>2358</v>
      </c>
      <c r="J58" s="19" t="s">
        <v>1167</v>
      </c>
      <c r="K58" t="s">
        <v>1885</v>
      </c>
      <c r="L58" t="s">
        <v>2005</v>
      </c>
      <c r="M58" t="s">
        <v>266</v>
      </c>
      <c r="N58" t="s">
        <v>2018</v>
      </c>
      <c r="O58" t="s">
        <v>2919</v>
      </c>
      <c r="P58" t="s">
        <v>3072</v>
      </c>
      <c r="Q58" t="s">
        <v>1906</v>
      </c>
      <c r="R58" t="s">
        <v>2984</v>
      </c>
      <c r="S58" t="s">
        <v>2868</v>
      </c>
      <c r="T58" t="s">
        <v>3073</v>
      </c>
      <c r="U58" t="s">
        <v>1025</v>
      </c>
      <c r="V58" s="19" t="s">
        <v>1189</v>
      </c>
      <c r="W58" t="s">
        <v>3074</v>
      </c>
      <c r="X58" t="s">
        <v>997</v>
      </c>
      <c r="Y58" s="19" t="s">
        <v>674</v>
      </c>
      <c r="Z58" t="s">
        <v>296</v>
      </c>
      <c r="AA58" t="s">
        <v>3075</v>
      </c>
      <c r="AB58" t="s">
        <v>212</v>
      </c>
      <c r="AC58" s="19" t="s">
        <v>1783</v>
      </c>
      <c r="AD58" t="s">
        <v>3076</v>
      </c>
      <c r="AE58" t="s">
        <v>3077</v>
      </c>
      <c r="AF58" t="s">
        <v>3078</v>
      </c>
      <c r="AG58" t="s">
        <v>3079</v>
      </c>
      <c r="AH58" s="19" t="s">
        <v>2167</v>
      </c>
      <c r="AI58" t="s">
        <v>2934</v>
      </c>
      <c r="AJ58" s="19" t="s">
        <v>1443</v>
      </c>
      <c r="AK58" t="s">
        <v>2446</v>
      </c>
      <c r="AL58" t="s">
        <v>457</v>
      </c>
      <c r="AM58" s="19" t="s">
        <v>549</v>
      </c>
    </row>
    <row r="59" spans="1:39" x14ac:dyDescent="0.2">
      <c r="A59" s="4" t="s">
        <v>93</v>
      </c>
      <c r="B59" s="19" t="s">
        <v>432</v>
      </c>
      <c r="C59" t="s">
        <v>107</v>
      </c>
      <c r="D59" s="19" t="s">
        <v>432</v>
      </c>
      <c r="E59" t="s">
        <v>139</v>
      </c>
      <c r="F59" t="s">
        <v>149</v>
      </c>
      <c r="G59" t="s">
        <v>182</v>
      </c>
      <c r="H59" t="s">
        <v>183</v>
      </c>
      <c r="I59" t="s">
        <v>182</v>
      </c>
      <c r="J59" s="19" t="s">
        <v>117</v>
      </c>
      <c r="K59" t="s">
        <v>182</v>
      </c>
      <c r="L59" t="s">
        <v>182</v>
      </c>
      <c r="M59" t="s">
        <v>183</v>
      </c>
      <c r="N59" t="s">
        <v>181</v>
      </c>
      <c r="O59" t="s">
        <v>175</v>
      </c>
      <c r="P59" t="s">
        <v>107</v>
      </c>
      <c r="Q59" t="s">
        <v>182</v>
      </c>
      <c r="R59" t="s">
        <v>139</v>
      </c>
      <c r="S59" t="s">
        <v>170</v>
      </c>
      <c r="T59" t="s">
        <v>175</v>
      </c>
      <c r="U59" t="s">
        <v>181</v>
      </c>
      <c r="V59" s="19" t="s">
        <v>175</v>
      </c>
      <c r="W59" t="s">
        <v>183</v>
      </c>
      <c r="X59" t="s">
        <v>271</v>
      </c>
      <c r="Y59" s="19" t="s">
        <v>271</v>
      </c>
      <c r="Z59" t="s">
        <v>170</v>
      </c>
      <c r="AA59" t="s">
        <v>117</v>
      </c>
      <c r="AB59" t="s">
        <v>176</v>
      </c>
      <c r="AC59" s="19" t="s">
        <v>172</v>
      </c>
      <c r="AD59" t="s">
        <v>164</v>
      </c>
      <c r="AE59" t="s">
        <v>170</v>
      </c>
      <c r="AF59" t="s">
        <v>139</v>
      </c>
      <c r="AG59" t="s">
        <v>175</v>
      </c>
      <c r="AH59" s="19" t="s">
        <v>181</v>
      </c>
      <c r="AI59" t="s">
        <v>174</v>
      </c>
      <c r="AJ59" s="19" t="s">
        <v>174</v>
      </c>
      <c r="AK59" t="s">
        <v>174</v>
      </c>
      <c r="AL59" t="s">
        <v>133</v>
      </c>
      <c r="AM59" s="19" t="s">
        <v>107</v>
      </c>
    </row>
    <row r="60" spans="1:39" x14ac:dyDescent="0.2">
      <c r="A60" s="4" t="s">
        <v>90</v>
      </c>
      <c r="B60" s="19" t="s">
        <v>3080</v>
      </c>
      <c r="C60" t="s">
        <v>107</v>
      </c>
      <c r="D60" s="19" t="s">
        <v>3080</v>
      </c>
      <c r="E60" t="s">
        <v>2134</v>
      </c>
      <c r="F60" t="s">
        <v>2319</v>
      </c>
      <c r="G60" t="s">
        <v>1494</v>
      </c>
      <c r="H60" t="s">
        <v>389</v>
      </c>
      <c r="I60" t="s">
        <v>1239</v>
      </c>
      <c r="J60" s="19" t="s">
        <v>3018</v>
      </c>
      <c r="K60" t="s">
        <v>1146</v>
      </c>
      <c r="L60" t="s">
        <v>2017</v>
      </c>
      <c r="M60" t="s">
        <v>3081</v>
      </c>
      <c r="N60" t="s">
        <v>1270</v>
      </c>
      <c r="O60" t="s">
        <v>2496</v>
      </c>
      <c r="P60" t="s">
        <v>107</v>
      </c>
      <c r="Q60" t="s">
        <v>3082</v>
      </c>
      <c r="R60" t="s">
        <v>3083</v>
      </c>
      <c r="S60" t="s">
        <v>1218</v>
      </c>
      <c r="T60" t="s">
        <v>2736</v>
      </c>
      <c r="U60" t="s">
        <v>776</v>
      </c>
      <c r="V60" s="19" t="s">
        <v>2905</v>
      </c>
      <c r="W60" t="s">
        <v>786</v>
      </c>
      <c r="X60" t="s">
        <v>803</v>
      </c>
      <c r="Y60" s="19" t="s">
        <v>763</v>
      </c>
      <c r="Z60" t="s">
        <v>1262</v>
      </c>
      <c r="AA60" t="s">
        <v>378</v>
      </c>
      <c r="AB60" t="s">
        <v>2226</v>
      </c>
      <c r="AC60" s="19" t="s">
        <v>2236</v>
      </c>
      <c r="AD60" t="s">
        <v>3084</v>
      </c>
      <c r="AE60" t="s">
        <v>555</v>
      </c>
      <c r="AF60" t="s">
        <v>1517</v>
      </c>
      <c r="AG60" t="s">
        <v>602</v>
      </c>
      <c r="AH60" s="19" t="s">
        <v>2215</v>
      </c>
      <c r="AI60" t="s">
        <v>2122</v>
      </c>
      <c r="AJ60" s="19" t="s">
        <v>803</v>
      </c>
      <c r="AK60" t="s">
        <v>1530</v>
      </c>
      <c r="AL60" t="s">
        <v>1222</v>
      </c>
      <c r="AM60" s="19" t="s">
        <v>107</v>
      </c>
    </row>
    <row r="61" spans="1:39" x14ac:dyDescent="0.2">
      <c r="A61" s="4" t="s">
        <v>94</v>
      </c>
      <c r="B61" s="19" t="s">
        <v>224</v>
      </c>
      <c r="C61" t="s">
        <v>107</v>
      </c>
      <c r="D61" s="19" t="s">
        <v>224</v>
      </c>
      <c r="E61" t="s">
        <v>181</v>
      </c>
      <c r="F61" t="s">
        <v>175</v>
      </c>
      <c r="G61" t="s">
        <v>181</v>
      </c>
      <c r="H61" t="s">
        <v>139</v>
      </c>
      <c r="I61" t="s">
        <v>183</v>
      </c>
      <c r="J61" s="19" t="s">
        <v>182</v>
      </c>
      <c r="K61" t="s">
        <v>175</v>
      </c>
      <c r="L61" t="s">
        <v>181</v>
      </c>
      <c r="M61" t="s">
        <v>181</v>
      </c>
      <c r="N61" t="s">
        <v>107</v>
      </c>
      <c r="O61" t="s">
        <v>181</v>
      </c>
      <c r="P61" t="s">
        <v>107</v>
      </c>
      <c r="Q61" t="s">
        <v>182</v>
      </c>
      <c r="R61" t="s">
        <v>139</v>
      </c>
      <c r="S61" t="s">
        <v>181</v>
      </c>
      <c r="T61" t="s">
        <v>181</v>
      </c>
      <c r="U61" t="s">
        <v>175</v>
      </c>
      <c r="V61" s="19" t="s">
        <v>107</v>
      </c>
      <c r="W61" t="s">
        <v>182</v>
      </c>
      <c r="X61" t="s">
        <v>149</v>
      </c>
      <c r="Y61" s="19" t="s">
        <v>139</v>
      </c>
      <c r="Z61" t="s">
        <v>117</v>
      </c>
      <c r="AA61" t="s">
        <v>183</v>
      </c>
      <c r="AB61" t="s">
        <v>175</v>
      </c>
      <c r="AC61" s="19" t="s">
        <v>139</v>
      </c>
      <c r="AD61" t="s">
        <v>117</v>
      </c>
      <c r="AE61" t="s">
        <v>182</v>
      </c>
      <c r="AF61" t="s">
        <v>107</v>
      </c>
      <c r="AG61" t="s">
        <v>181</v>
      </c>
      <c r="AH61" s="19" t="s">
        <v>175</v>
      </c>
      <c r="AI61" t="s">
        <v>176</v>
      </c>
      <c r="AJ61" s="19" t="s">
        <v>173</v>
      </c>
      <c r="AK61" t="s">
        <v>172</v>
      </c>
      <c r="AL61" t="s">
        <v>183</v>
      </c>
      <c r="AM61" s="19" t="s">
        <v>107</v>
      </c>
    </row>
    <row r="62" spans="1:39" x14ac:dyDescent="0.2">
      <c r="A62" s="4" t="s">
        <v>90</v>
      </c>
      <c r="B62" s="19" t="s">
        <v>2899</v>
      </c>
      <c r="C62" t="s">
        <v>107</v>
      </c>
      <c r="D62" s="19" t="s">
        <v>2899</v>
      </c>
      <c r="E62" t="s">
        <v>2489</v>
      </c>
      <c r="F62" t="s">
        <v>3085</v>
      </c>
      <c r="G62" t="s">
        <v>383</v>
      </c>
      <c r="H62" t="s">
        <v>2838</v>
      </c>
      <c r="I62" t="s">
        <v>2489</v>
      </c>
      <c r="J62" s="19" t="s">
        <v>1105</v>
      </c>
      <c r="K62" t="s">
        <v>939</v>
      </c>
      <c r="L62" t="s">
        <v>395</v>
      </c>
      <c r="M62" t="s">
        <v>587</v>
      </c>
      <c r="N62" t="s">
        <v>107</v>
      </c>
      <c r="O62" t="s">
        <v>3086</v>
      </c>
      <c r="P62" t="s">
        <v>107</v>
      </c>
      <c r="Q62" t="s">
        <v>1216</v>
      </c>
      <c r="R62" t="s">
        <v>3020</v>
      </c>
      <c r="S62" t="s">
        <v>3087</v>
      </c>
      <c r="T62" t="s">
        <v>3088</v>
      </c>
      <c r="U62" t="s">
        <v>2147</v>
      </c>
      <c r="V62" s="19" t="s">
        <v>107</v>
      </c>
      <c r="W62" t="s">
        <v>3089</v>
      </c>
      <c r="X62" t="s">
        <v>1490</v>
      </c>
      <c r="Y62" s="19" t="s">
        <v>1095</v>
      </c>
      <c r="Z62" t="s">
        <v>2830</v>
      </c>
      <c r="AA62" t="s">
        <v>1849</v>
      </c>
      <c r="AB62" t="s">
        <v>781</v>
      </c>
      <c r="AC62" s="19" t="s">
        <v>781</v>
      </c>
      <c r="AD62" t="s">
        <v>1608</v>
      </c>
      <c r="AE62" t="s">
        <v>2322</v>
      </c>
      <c r="AF62" t="s">
        <v>107</v>
      </c>
      <c r="AG62" t="s">
        <v>3090</v>
      </c>
      <c r="AH62" s="19" t="s">
        <v>3091</v>
      </c>
      <c r="AI62" t="s">
        <v>3092</v>
      </c>
      <c r="AJ62" s="19" t="s">
        <v>780</v>
      </c>
      <c r="AK62" t="s">
        <v>362</v>
      </c>
      <c r="AL62" t="s">
        <v>1367</v>
      </c>
      <c r="AM62" s="19" t="s">
        <v>107</v>
      </c>
    </row>
    <row r="63" spans="1:39" x14ac:dyDescent="0.2">
      <c r="A63" s="4" t="s">
        <v>95</v>
      </c>
      <c r="B63" s="19" t="s">
        <v>178</v>
      </c>
      <c r="C63" t="s">
        <v>107</v>
      </c>
      <c r="D63" s="19" t="s">
        <v>178</v>
      </c>
      <c r="E63" t="s">
        <v>181</v>
      </c>
      <c r="F63" t="s">
        <v>175</v>
      </c>
      <c r="G63" t="s">
        <v>139</v>
      </c>
      <c r="H63" t="s">
        <v>170</v>
      </c>
      <c r="I63" t="s">
        <v>181</v>
      </c>
      <c r="J63" s="19" t="s">
        <v>183</v>
      </c>
      <c r="K63" t="s">
        <v>182</v>
      </c>
      <c r="L63" t="s">
        <v>175</v>
      </c>
      <c r="M63" t="s">
        <v>175</v>
      </c>
      <c r="N63" t="s">
        <v>107</v>
      </c>
      <c r="O63" t="s">
        <v>175</v>
      </c>
      <c r="P63" t="s">
        <v>175</v>
      </c>
      <c r="Q63" t="s">
        <v>107</v>
      </c>
      <c r="R63" t="s">
        <v>181</v>
      </c>
      <c r="S63" t="s">
        <v>182</v>
      </c>
      <c r="T63" t="s">
        <v>175</v>
      </c>
      <c r="U63" t="s">
        <v>182</v>
      </c>
      <c r="V63" s="19" t="s">
        <v>139</v>
      </c>
      <c r="W63" t="s">
        <v>176</v>
      </c>
      <c r="X63" t="s">
        <v>170</v>
      </c>
      <c r="Y63" s="19" t="s">
        <v>176</v>
      </c>
      <c r="Z63" t="s">
        <v>170</v>
      </c>
      <c r="AA63" t="s">
        <v>183</v>
      </c>
      <c r="AB63" t="s">
        <v>181</v>
      </c>
      <c r="AC63" s="19" t="s">
        <v>176</v>
      </c>
      <c r="AD63" t="s">
        <v>149</v>
      </c>
      <c r="AE63" t="s">
        <v>183</v>
      </c>
      <c r="AF63" t="s">
        <v>175</v>
      </c>
      <c r="AG63" t="s">
        <v>107</v>
      </c>
      <c r="AH63" s="19" t="s">
        <v>181</v>
      </c>
      <c r="AI63" t="s">
        <v>149</v>
      </c>
      <c r="AJ63" s="19" t="s">
        <v>170</v>
      </c>
      <c r="AK63" t="s">
        <v>173</v>
      </c>
      <c r="AL63" t="s">
        <v>171</v>
      </c>
      <c r="AM63" s="19" t="s">
        <v>107</v>
      </c>
    </row>
    <row r="64" spans="1:39" x14ac:dyDescent="0.2">
      <c r="A64" s="7" t="s">
        <v>90</v>
      </c>
      <c r="B64" s="21" t="s">
        <v>367</v>
      </c>
      <c r="C64" s="22" t="s">
        <v>107</v>
      </c>
      <c r="D64" s="21" t="s">
        <v>367</v>
      </c>
      <c r="E64" s="22" t="s">
        <v>782</v>
      </c>
      <c r="F64" s="22" t="s">
        <v>609</v>
      </c>
      <c r="G64" s="22" t="s">
        <v>2834</v>
      </c>
      <c r="H64" s="22" t="s">
        <v>742</v>
      </c>
      <c r="I64" s="22" t="s">
        <v>616</v>
      </c>
      <c r="J64" s="21" t="s">
        <v>1248</v>
      </c>
      <c r="K64" s="22" t="s">
        <v>829</v>
      </c>
      <c r="L64" s="22" t="s">
        <v>613</v>
      </c>
      <c r="M64" s="22" t="s">
        <v>3093</v>
      </c>
      <c r="N64" s="22" t="s">
        <v>107</v>
      </c>
      <c r="O64" s="22" t="s">
        <v>3094</v>
      </c>
      <c r="P64" s="22" t="s">
        <v>1499</v>
      </c>
      <c r="Q64" s="22" t="s">
        <v>107</v>
      </c>
      <c r="R64" s="22" t="s">
        <v>3095</v>
      </c>
      <c r="S64" s="22" t="s">
        <v>379</v>
      </c>
      <c r="T64" s="22" t="s">
        <v>2970</v>
      </c>
      <c r="U64" s="22" t="s">
        <v>832</v>
      </c>
      <c r="V64" s="21" t="s">
        <v>760</v>
      </c>
      <c r="W64" s="22" t="s">
        <v>3096</v>
      </c>
      <c r="X64" s="22" t="s">
        <v>632</v>
      </c>
      <c r="Y64" s="21" t="s">
        <v>1097</v>
      </c>
      <c r="Z64" s="22" t="s">
        <v>3097</v>
      </c>
      <c r="AA64" s="22" t="s">
        <v>574</v>
      </c>
      <c r="AB64" s="22" t="s">
        <v>1357</v>
      </c>
      <c r="AC64" s="21" t="s">
        <v>766</v>
      </c>
      <c r="AD64" s="22" t="s">
        <v>3098</v>
      </c>
      <c r="AE64" s="22" t="s">
        <v>364</v>
      </c>
      <c r="AF64" s="22" t="s">
        <v>2322</v>
      </c>
      <c r="AG64" s="22" t="s">
        <v>107</v>
      </c>
      <c r="AH64" s="21" t="s">
        <v>3099</v>
      </c>
      <c r="AI64" s="22" t="s">
        <v>1866</v>
      </c>
      <c r="AJ64" s="21" t="s">
        <v>1939</v>
      </c>
      <c r="AK64" s="22" t="s">
        <v>3100</v>
      </c>
      <c r="AL64" s="22" t="s">
        <v>2389</v>
      </c>
      <c r="AM64" s="21" t="s">
        <v>107</v>
      </c>
    </row>
    <row r="65" spans="1:39" x14ac:dyDescent="0.2">
      <c r="A65" s="4" t="s">
        <v>96</v>
      </c>
      <c r="B65" s="19" t="s">
        <v>426</v>
      </c>
      <c r="C65" t="s">
        <v>107</v>
      </c>
      <c r="D65" s="19" t="s">
        <v>426</v>
      </c>
      <c r="E65" t="s">
        <v>134</v>
      </c>
      <c r="F65" t="s">
        <v>427</v>
      </c>
      <c r="G65" t="s">
        <v>146</v>
      </c>
      <c r="H65" t="s">
        <v>428</v>
      </c>
      <c r="I65" t="s">
        <v>429</v>
      </c>
      <c r="J65" s="19" t="s">
        <v>430</v>
      </c>
      <c r="K65" t="s">
        <v>132</v>
      </c>
      <c r="L65" t="s">
        <v>152</v>
      </c>
      <c r="M65" t="s">
        <v>226</v>
      </c>
      <c r="N65" t="s">
        <v>270</v>
      </c>
      <c r="O65" t="s">
        <v>431</v>
      </c>
      <c r="P65" t="s">
        <v>169</v>
      </c>
      <c r="Q65" t="s">
        <v>228</v>
      </c>
      <c r="R65" t="s">
        <v>146</v>
      </c>
      <c r="S65" t="s">
        <v>112</v>
      </c>
      <c r="T65" t="s">
        <v>165</v>
      </c>
      <c r="U65" t="s">
        <v>272</v>
      </c>
      <c r="V65" s="19" t="s">
        <v>432</v>
      </c>
      <c r="W65" t="s">
        <v>433</v>
      </c>
      <c r="X65" t="s">
        <v>420</v>
      </c>
      <c r="Y65" s="19" t="s">
        <v>434</v>
      </c>
      <c r="Z65" t="s">
        <v>135</v>
      </c>
      <c r="AA65" t="s">
        <v>435</v>
      </c>
      <c r="AB65" t="s">
        <v>226</v>
      </c>
      <c r="AC65" s="19" t="s">
        <v>436</v>
      </c>
      <c r="AD65" t="s">
        <v>437</v>
      </c>
      <c r="AE65" t="s">
        <v>438</v>
      </c>
      <c r="AF65" t="s">
        <v>152</v>
      </c>
      <c r="AG65" t="s">
        <v>171</v>
      </c>
      <c r="AH65" s="19" t="s">
        <v>134</v>
      </c>
      <c r="AI65" t="s">
        <v>439</v>
      </c>
      <c r="AJ65" s="19" t="s">
        <v>440</v>
      </c>
      <c r="AK65" t="s">
        <v>441</v>
      </c>
      <c r="AL65" t="s">
        <v>157</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ht="25.5" x14ac:dyDescent="0.2">
      <c r="A2" s="24" t="str">
        <f>HYPERLINK("#'Table 1'!A5", "Table 1")</f>
        <v>Table 1</v>
      </c>
      <c r="B2" s="23" t="s">
        <v>5</v>
      </c>
      <c r="C2" s="23" t="s">
        <v>6</v>
      </c>
      <c r="D2" s="23" t="s">
        <v>7</v>
      </c>
    </row>
    <row r="3" spans="1:4" ht="25.5" x14ac:dyDescent="0.2">
      <c r="A3" s="24" t="str">
        <f>HYPERLINK("#'Table 2'!A5", "Table 2")</f>
        <v>Table 2</v>
      </c>
      <c r="B3" s="23" t="s">
        <v>9</v>
      </c>
      <c r="C3" s="23" t="s">
        <v>10</v>
      </c>
      <c r="D3" s="23" t="s">
        <v>7</v>
      </c>
    </row>
    <row r="4" spans="1:4" ht="25.5" x14ac:dyDescent="0.2">
      <c r="A4" s="24" t="str">
        <f>HYPERLINK("#'Table 3'!A5", "Table 3")</f>
        <v>Table 3</v>
      </c>
      <c r="B4" s="23" t="s">
        <v>12</v>
      </c>
      <c r="C4" s="23" t="s">
        <v>13</v>
      </c>
      <c r="D4" s="23" t="s">
        <v>7</v>
      </c>
    </row>
    <row r="5" spans="1:4" ht="25.5" x14ac:dyDescent="0.2">
      <c r="A5" s="24" t="str">
        <f>HYPERLINK("#'Table 4'!A5", "Table 4")</f>
        <v>Table 4</v>
      </c>
      <c r="B5" s="23" t="s">
        <v>15</v>
      </c>
      <c r="C5" s="23" t="s">
        <v>16</v>
      </c>
      <c r="D5" s="23" t="s">
        <v>7</v>
      </c>
    </row>
    <row r="6" spans="1:4" x14ac:dyDescent="0.2">
      <c r="A6" s="24" t="str">
        <f>HYPERLINK("#'Table 5'!A5", "Table 5")</f>
        <v>Table 5</v>
      </c>
      <c r="B6" s="23" t="s">
        <v>18</v>
      </c>
      <c r="C6" s="23" t="s">
        <v>19</v>
      </c>
      <c r="D6" s="23" t="s">
        <v>7</v>
      </c>
    </row>
    <row r="7" spans="1:4" ht="25.5" x14ac:dyDescent="0.2">
      <c r="A7" s="24" t="str">
        <f>HYPERLINK("#'Table 6'!A5", "Table 6")</f>
        <v>Table 6</v>
      </c>
      <c r="B7" s="23" t="s">
        <v>21</v>
      </c>
      <c r="C7" s="23" t="s">
        <v>22</v>
      </c>
      <c r="D7" s="23" t="s">
        <v>23</v>
      </c>
    </row>
    <row r="8" spans="1:4" ht="25.5" x14ac:dyDescent="0.2">
      <c r="A8" s="24" t="str">
        <f>HYPERLINK("#'Table 7'!A5", "Table 7")</f>
        <v>Table 7</v>
      </c>
      <c r="B8" s="23" t="s">
        <v>25</v>
      </c>
      <c r="C8" s="23" t="s">
        <v>26</v>
      </c>
      <c r="D8" s="23" t="s">
        <v>23</v>
      </c>
    </row>
    <row r="9" spans="1:4" ht="25.5" x14ac:dyDescent="0.2">
      <c r="A9" s="24" t="str">
        <f>HYPERLINK("#'Table 8'!A5", "Table 8")</f>
        <v>Table 8</v>
      </c>
      <c r="B9" s="23" t="s">
        <v>28</v>
      </c>
      <c r="C9" s="23" t="s">
        <v>29</v>
      </c>
      <c r="D9" s="23" t="s">
        <v>23</v>
      </c>
    </row>
    <row r="10" spans="1:4" ht="25.5" x14ac:dyDescent="0.2">
      <c r="A10" s="24" t="str">
        <f>HYPERLINK("#'Table 9'!A5", "Table 9")</f>
        <v>Table 9</v>
      </c>
      <c r="B10" s="23" t="s">
        <v>31</v>
      </c>
      <c r="C10" s="23" t="s">
        <v>32</v>
      </c>
      <c r="D10" s="23" t="s">
        <v>23</v>
      </c>
    </row>
    <row r="11" spans="1:4" ht="25.5" x14ac:dyDescent="0.2">
      <c r="A11" s="24" t="str">
        <f>HYPERLINK("#'Table 10'!A5", "Table 10")</f>
        <v>Table 10</v>
      </c>
      <c r="B11" s="23" t="s">
        <v>34</v>
      </c>
      <c r="C11" s="23" t="s">
        <v>35</v>
      </c>
      <c r="D11" s="23" t="s">
        <v>23</v>
      </c>
    </row>
    <row r="12" spans="1:4" ht="25.5" x14ac:dyDescent="0.2">
      <c r="A12" s="24" t="str">
        <f>HYPERLINK("#'Table 11'!A5", "Table 11")</f>
        <v>Table 11</v>
      </c>
      <c r="B12" s="23" t="s">
        <v>37</v>
      </c>
      <c r="C12" s="23" t="s">
        <v>38</v>
      </c>
      <c r="D12" s="23" t="s">
        <v>7</v>
      </c>
    </row>
    <row r="13" spans="1:4" ht="25.5" x14ac:dyDescent="0.2">
      <c r="A13" s="24" t="str">
        <f>HYPERLINK("#'Table 12'!A5", "Table 12")</f>
        <v>Table 12</v>
      </c>
      <c r="B13" s="23" t="s">
        <v>40</v>
      </c>
      <c r="C13" s="23" t="s">
        <v>41</v>
      </c>
      <c r="D13" s="23" t="s">
        <v>7</v>
      </c>
    </row>
    <row r="14" spans="1:4" ht="25.5" x14ac:dyDescent="0.2">
      <c r="A14" s="24" t="str">
        <f>HYPERLINK("#'Table 13'!A5", "Table 13")</f>
        <v>Table 13</v>
      </c>
      <c r="B14" s="23" t="s">
        <v>43</v>
      </c>
      <c r="C14" s="23" t="s">
        <v>44</v>
      </c>
      <c r="D14" s="23"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4</v>
      </c>
    </row>
    <row r="6" spans="1:39" ht="42" customHeight="1" x14ac:dyDescent="0.2">
      <c r="A6" s="42" t="s">
        <v>47</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48</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1018</v>
      </c>
      <c r="C11" s="12">
        <v>546</v>
      </c>
      <c r="D11" s="11">
        <v>472</v>
      </c>
      <c r="E11" s="12">
        <v>124</v>
      </c>
      <c r="F11" s="12">
        <v>179</v>
      </c>
      <c r="G11" s="12">
        <v>158</v>
      </c>
      <c r="H11" s="12">
        <v>182</v>
      </c>
      <c r="I11" s="12">
        <v>177</v>
      </c>
      <c r="J11" s="11">
        <v>198</v>
      </c>
      <c r="K11" s="12">
        <v>86</v>
      </c>
      <c r="L11" s="12">
        <v>84</v>
      </c>
      <c r="M11" s="12">
        <v>117</v>
      </c>
      <c r="N11" s="12">
        <v>37</v>
      </c>
      <c r="O11" s="12">
        <v>107</v>
      </c>
      <c r="P11" s="12">
        <v>22</v>
      </c>
      <c r="Q11" s="12">
        <v>91</v>
      </c>
      <c r="R11" s="12">
        <v>138</v>
      </c>
      <c r="S11" s="12">
        <v>92</v>
      </c>
      <c r="T11" s="12">
        <v>51</v>
      </c>
      <c r="U11" s="12">
        <v>87</v>
      </c>
      <c r="V11" s="11">
        <v>101</v>
      </c>
      <c r="W11" s="12">
        <v>261</v>
      </c>
      <c r="X11" s="12">
        <v>390</v>
      </c>
      <c r="Y11" s="11">
        <v>309</v>
      </c>
      <c r="Z11" s="12">
        <v>237</v>
      </c>
      <c r="AA11" s="12">
        <v>273</v>
      </c>
      <c r="AB11" s="12">
        <v>154</v>
      </c>
      <c r="AC11" s="11">
        <v>354</v>
      </c>
      <c r="AD11" s="12">
        <v>328</v>
      </c>
      <c r="AE11" s="12">
        <v>288</v>
      </c>
      <c r="AF11" s="12">
        <v>70</v>
      </c>
      <c r="AG11" s="12">
        <v>30</v>
      </c>
      <c r="AH11" s="11">
        <v>79</v>
      </c>
      <c r="AI11" s="12">
        <v>383</v>
      </c>
      <c r="AJ11" s="11">
        <v>461</v>
      </c>
      <c r="AK11" s="12">
        <v>640</v>
      </c>
      <c r="AL11" s="12">
        <v>373</v>
      </c>
      <c r="AM11" s="11">
        <v>5</v>
      </c>
    </row>
    <row r="12" spans="1:39" x14ac:dyDescent="0.2">
      <c r="A12" s="7" t="s">
        <v>88</v>
      </c>
      <c r="B12" s="9">
        <v>1018</v>
      </c>
      <c r="C12" s="10">
        <v>522</v>
      </c>
      <c r="D12" s="9">
        <v>496</v>
      </c>
      <c r="E12" s="10">
        <v>114</v>
      </c>
      <c r="F12" s="10">
        <v>172</v>
      </c>
      <c r="G12" s="10">
        <v>165</v>
      </c>
      <c r="H12" s="10">
        <v>185</v>
      </c>
      <c r="I12" s="10">
        <v>150</v>
      </c>
      <c r="J12" s="9">
        <v>233</v>
      </c>
      <c r="K12" s="10">
        <v>94</v>
      </c>
      <c r="L12" s="10">
        <v>73</v>
      </c>
      <c r="M12" s="10">
        <v>133</v>
      </c>
      <c r="N12" s="10">
        <v>41</v>
      </c>
      <c r="O12" s="10">
        <v>112</v>
      </c>
      <c r="P12" s="10">
        <v>28</v>
      </c>
      <c r="Q12" s="10">
        <v>86</v>
      </c>
      <c r="R12" s="10">
        <v>139</v>
      </c>
      <c r="S12" s="10">
        <v>87</v>
      </c>
      <c r="T12" s="10">
        <v>49</v>
      </c>
      <c r="U12" s="10">
        <v>89</v>
      </c>
      <c r="V12" s="9">
        <v>84</v>
      </c>
      <c r="W12" s="10">
        <v>287</v>
      </c>
      <c r="X12" s="10">
        <v>334</v>
      </c>
      <c r="Y12" s="9">
        <v>338</v>
      </c>
      <c r="Z12" s="10">
        <v>362</v>
      </c>
      <c r="AA12" s="10">
        <v>249</v>
      </c>
      <c r="AB12" s="10">
        <v>125</v>
      </c>
      <c r="AC12" s="9">
        <v>282</v>
      </c>
      <c r="AD12" s="10">
        <v>336</v>
      </c>
      <c r="AE12" s="10">
        <v>318</v>
      </c>
      <c r="AF12" s="10">
        <v>59</v>
      </c>
      <c r="AG12" s="10">
        <v>24</v>
      </c>
      <c r="AH12" s="9">
        <v>58</v>
      </c>
      <c r="AI12" s="10">
        <v>433</v>
      </c>
      <c r="AJ12" s="9">
        <v>415</v>
      </c>
      <c r="AK12" s="10">
        <v>652</v>
      </c>
      <c r="AL12" s="10">
        <v>360</v>
      </c>
      <c r="AM12" s="9">
        <v>7</v>
      </c>
    </row>
    <row r="13" spans="1:39" x14ac:dyDescent="0.2">
      <c r="A13" s="4" t="s">
        <v>89</v>
      </c>
      <c r="B13" s="11">
        <v>154</v>
      </c>
      <c r="C13" s="12">
        <v>91</v>
      </c>
      <c r="D13" s="11">
        <v>63</v>
      </c>
      <c r="E13" s="12">
        <v>29</v>
      </c>
      <c r="F13" s="12">
        <v>45</v>
      </c>
      <c r="G13" s="12">
        <v>23</v>
      </c>
      <c r="H13" s="12">
        <v>17</v>
      </c>
      <c r="I13" s="12">
        <v>16</v>
      </c>
      <c r="J13" s="11">
        <v>24</v>
      </c>
      <c r="K13" s="12">
        <v>12</v>
      </c>
      <c r="L13" s="12">
        <v>10</v>
      </c>
      <c r="M13" s="12">
        <v>24</v>
      </c>
      <c r="N13" s="12">
        <v>11</v>
      </c>
      <c r="O13" s="12">
        <v>17</v>
      </c>
      <c r="P13" s="12">
        <v>1</v>
      </c>
      <c r="Q13" s="12">
        <v>11</v>
      </c>
      <c r="R13" s="12">
        <v>12</v>
      </c>
      <c r="S13" s="12">
        <v>14</v>
      </c>
      <c r="T13" s="12">
        <v>10</v>
      </c>
      <c r="U13" s="12">
        <v>16</v>
      </c>
      <c r="V13" s="11">
        <v>13</v>
      </c>
      <c r="W13" s="12">
        <v>47</v>
      </c>
      <c r="X13" s="12">
        <v>39</v>
      </c>
      <c r="Y13" s="11">
        <v>66</v>
      </c>
      <c r="Z13" s="12">
        <v>54</v>
      </c>
      <c r="AA13" s="12">
        <v>37</v>
      </c>
      <c r="AB13" s="12">
        <v>15</v>
      </c>
      <c r="AC13" s="11">
        <v>48</v>
      </c>
      <c r="AD13" s="12">
        <v>38</v>
      </c>
      <c r="AE13" s="12">
        <v>59</v>
      </c>
      <c r="AF13" s="12">
        <v>7</v>
      </c>
      <c r="AG13" s="12">
        <v>5</v>
      </c>
      <c r="AH13" s="11">
        <v>9</v>
      </c>
      <c r="AI13" s="12">
        <v>54</v>
      </c>
      <c r="AJ13" s="11">
        <v>79</v>
      </c>
      <c r="AK13" s="12">
        <v>101</v>
      </c>
      <c r="AL13" s="12">
        <v>51</v>
      </c>
      <c r="AM13" s="11">
        <v>2</v>
      </c>
    </row>
    <row r="14" spans="1:39" x14ac:dyDescent="0.2">
      <c r="A14" s="4" t="s">
        <v>90</v>
      </c>
      <c r="B14" s="13">
        <v>0.15079999999999999</v>
      </c>
      <c r="C14" s="14">
        <v>0.17430000000000001</v>
      </c>
      <c r="D14" s="13">
        <v>0.12609999999999999</v>
      </c>
      <c r="E14" s="14">
        <v>0.25380000000000003</v>
      </c>
      <c r="F14" s="14">
        <v>0.26069999999999999</v>
      </c>
      <c r="G14" s="14">
        <v>0.13819999999999999</v>
      </c>
      <c r="H14" s="14">
        <v>9.2799999999999994E-2</v>
      </c>
      <c r="I14" s="14">
        <v>0.1087</v>
      </c>
      <c r="J14" s="13">
        <v>0.10150000000000001</v>
      </c>
      <c r="K14" s="14">
        <v>0.13089999999999999</v>
      </c>
      <c r="L14" s="14">
        <v>0.1421</v>
      </c>
      <c r="M14" s="14">
        <v>0.17910000000000001</v>
      </c>
      <c r="N14" s="14">
        <v>0.27039999999999997</v>
      </c>
      <c r="O14" s="14">
        <v>0.1535</v>
      </c>
      <c r="P14" s="14">
        <v>4.3900000000000002E-2</v>
      </c>
      <c r="Q14" s="14">
        <v>0.13220000000000001</v>
      </c>
      <c r="R14" s="14">
        <v>8.7800000000000003E-2</v>
      </c>
      <c r="S14" s="14">
        <v>0.15790000000000001</v>
      </c>
      <c r="T14" s="14">
        <v>0.19650000000000001</v>
      </c>
      <c r="U14" s="14">
        <v>0.186</v>
      </c>
      <c r="V14" s="13">
        <v>0.1575</v>
      </c>
      <c r="W14" s="14">
        <v>0.1628</v>
      </c>
      <c r="X14" s="14">
        <v>0.11550000000000001</v>
      </c>
      <c r="Y14" s="13">
        <v>0.1953</v>
      </c>
      <c r="Z14" s="14">
        <v>0.14849999999999999</v>
      </c>
      <c r="AA14" s="14">
        <v>0.14979999999999999</v>
      </c>
      <c r="AB14" s="14">
        <v>0.1192</v>
      </c>
      <c r="AC14" s="13">
        <v>0.16869999999999999</v>
      </c>
      <c r="AD14" s="14">
        <v>0.1123</v>
      </c>
      <c r="AE14" s="14">
        <v>0.186</v>
      </c>
      <c r="AF14" s="14">
        <v>0.1147</v>
      </c>
      <c r="AG14" s="14">
        <v>0.22159999999999999</v>
      </c>
      <c r="AH14" s="13">
        <v>0.16339999999999999</v>
      </c>
      <c r="AI14" s="14">
        <v>0.1241</v>
      </c>
      <c r="AJ14" s="13">
        <v>0.1895</v>
      </c>
      <c r="AK14" s="14">
        <v>0.15479999999999999</v>
      </c>
      <c r="AL14" s="14">
        <v>0.14149999999999999</v>
      </c>
      <c r="AM14" s="13">
        <v>0.25950000000000001</v>
      </c>
    </row>
    <row r="15" spans="1:39" x14ac:dyDescent="0.2">
      <c r="A15" s="4" t="s">
        <v>91</v>
      </c>
      <c r="B15" s="11">
        <v>308</v>
      </c>
      <c r="C15" s="12">
        <v>165</v>
      </c>
      <c r="D15" s="11">
        <v>143</v>
      </c>
      <c r="E15" s="12">
        <v>30</v>
      </c>
      <c r="F15" s="12">
        <v>53</v>
      </c>
      <c r="G15" s="12">
        <v>53</v>
      </c>
      <c r="H15" s="12">
        <v>60</v>
      </c>
      <c r="I15" s="12">
        <v>44</v>
      </c>
      <c r="J15" s="11">
        <v>66</v>
      </c>
      <c r="K15" s="12">
        <v>28</v>
      </c>
      <c r="L15" s="12">
        <v>25</v>
      </c>
      <c r="M15" s="12">
        <v>45</v>
      </c>
      <c r="N15" s="12">
        <v>6</v>
      </c>
      <c r="O15" s="12">
        <v>41</v>
      </c>
      <c r="P15" s="12">
        <v>12</v>
      </c>
      <c r="Q15" s="12">
        <v>25</v>
      </c>
      <c r="R15" s="12">
        <v>38</v>
      </c>
      <c r="S15" s="12">
        <v>21</v>
      </c>
      <c r="T15" s="12">
        <v>14</v>
      </c>
      <c r="U15" s="12">
        <v>30</v>
      </c>
      <c r="V15" s="11">
        <v>23</v>
      </c>
      <c r="W15" s="12">
        <v>91</v>
      </c>
      <c r="X15" s="12">
        <v>91</v>
      </c>
      <c r="Y15" s="11">
        <v>114</v>
      </c>
      <c r="Z15" s="12">
        <v>79</v>
      </c>
      <c r="AA15" s="12">
        <v>83</v>
      </c>
      <c r="AB15" s="12">
        <v>39</v>
      </c>
      <c r="AC15" s="11">
        <v>106</v>
      </c>
      <c r="AD15" s="12">
        <v>93</v>
      </c>
      <c r="AE15" s="12">
        <v>102</v>
      </c>
      <c r="AF15" s="12">
        <v>28</v>
      </c>
      <c r="AG15" s="12">
        <v>8</v>
      </c>
      <c r="AH15" s="11">
        <v>23</v>
      </c>
      <c r="AI15" s="12">
        <v>126</v>
      </c>
      <c r="AJ15" s="11">
        <v>143</v>
      </c>
      <c r="AK15" s="12">
        <v>212</v>
      </c>
      <c r="AL15" s="12">
        <v>94</v>
      </c>
      <c r="AM15" s="11">
        <v>2</v>
      </c>
    </row>
    <row r="16" spans="1:39" x14ac:dyDescent="0.2">
      <c r="A16" s="4" t="s">
        <v>90</v>
      </c>
      <c r="B16" s="13">
        <v>0.30220000000000002</v>
      </c>
      <c r="C16" s="14">
        <v>0.31540000000000001</v>
      </c>
      <c r="D16" s="13">
        <v>0.28820000000000001</v>
      </c>
      <c r="E16" s="14">
        <v>0.26600000000000001</v>
      </c>
      <c r="F16" s="14">
        <v>0.31140000000000001</v>
      </c>
      <c r="G16" s="14">
        <v>0.318</v>
      </c>
      <c r="H16" s="14">
        <v>0.32719999999999999</v>
      </c>
      <c r="I16" s="14">
        <v>0.29599999999999999</v>
      </c>
      <c r="J16" s="13">
        <v>0.2858</v>
      </c>
      <c r="K16" s="14">
        <v>0.29909999999999998</v>
      </c>
      <c r="L16" s="14">
        <v>0.3448</v>
      </c>
      <c r="M16" s="14">
        <v>0.33629999999999999</v>
      </c>
      <c r="N16" s="14">
        <v>0.151</v>
      </c>
      <c r="O16" s="14">
        <v>0.36680000000000001</v>
      </c>
      <c r="P16" s="14">
        <v>0.42330000000000001</v>
      </c>
      <c r="Q16" s="14">
        <v>0.2863</v>
      </c>
      <c r="R16" s="14">
        <v>0.2737</v>
      </c>
      <c r="S16" s="14">
        <v>0.24709999999999999</v>
      </c>
      <c r="T16" s="14">
        <v>0.28660000000000002</v>
      </c>
      <c r="U16" s="14">
        <v>0.33350000000000002</v>
      </c>
      <c r="V16" s="13">
        <v>0.27010000000000001</v>
      </c>
      <c r="W16" s="14">
        <v>0.31680000000000003</v>
      </c>
      <c r="X16" s="14">
        <v>0.27250000000000002</v>
      </c>
      <c r="Y16" s="13">
        <v>0.3382</v>
      </c>
      <c r="Z16" s="14">
        <v>0.21920000000000001</v>
      </c>
      <c r="AA16" s="14">
        <v>0.33500000000000002</v>
      </c>
      <c r="AB16" s="14">
        <v>0.31009999999999999</v>
      </c>
      <c r="AC16" s="13">
        <v>0.37619999999999998</v>
      </c>
      <c r="AD16" s="14">
        <v>0.27689999999999998</v>
      </c>
      <c r="AE16" s="14">
        <v>0.32100000000000001</v>
      </c>
      <c r="AF16" s="14">
        <v>0.47649999999999998</v>
      </c>
      <c r="AG16" s="14">
        <v>0.32250000000000001</v>
      </c>
      <c r="AH16" s="13">
        <v>0.39140000000000003</v>
      </c>
      <c r="AI16" s="14">
        <v>0.29210000000000003</v>
      </c>
      <c r="AJ16" s="13">
        <v>0.34449999999999997</v>
      </c>
      <c r="AK16" s="14">
        <v>0.32529999999999998</v>
      </c>
      <c r="AL16" s="14">
        <v>0.26100000000000001</v>
      </c>
      <c r="AM16" s="13">
        <v>0.25530000000000003</v>
      </c>
    </row>
    <row r="17" spans="1:39" x14ac:dyDescent="0.2">
      <c r="A17" s="4" t="s">
        <v>92</v>
      </c>
      <c r="B17" s="11">
        <v>330</v>
      </c>
      <c r="C17" s="12">
        <v>145</v>
      </c>
      <c r="D17" s="11">
        <v>185</v>
      </c>
      <c r="E17" s="12">
        <v>26</v>
      </c>
      <c r="F17" s="12">
        <v>44</v>
      </c>
      <c r="G17" s="12">
        <v>57</v>
      </c>
      <c r="H17" s="12">
        <v>67</v>
      </c>
      <c r="I17" s="12">
        <v>59</v>
      </c>
      <c r="J17" s="11">
        <v>77</v>
      </c>
      <c r="K17" s="12">
        <v>31</v>
      </c>
      <c r="L17" s="12">
        <v>22</v>
      </c>
      <c r="M17" s="12">
        <v>40</v>
      </c>
      <c r="N17" s="12">
        <v>19</v>
      </c>
      <c r="O17" s="12">
        <v>34</v>
      </c>
      <c r="P17" s="12">
        <v>11</v>
      </c>
      <c r="Q17" s="12">
        <v>20</v>
      </c>
      <c r="R17" s="12">
        <v>58</v>
      </c>
      <c r="S17" s="12">
        <v>29</v>
      </c>
      <c r="T17" s="12">
        <v>10</v>
      </c>
      <c r="U17" s="12">
        <v>25</v>
      </c>
      <c r="V17" s="11">
        <v>28</v>
      </c>
      <c r="W17" s="12">
        <v>84</v>
      </c>
      <c r="X17" s="12">
        <v>117</v>
      </c>
      <c r="Y17" s="11">
        <v>100</v>
      </c>
      <c r="Z17" s="12">
        <v>142</v>
      </c>
      <c r="AA17" s="12">
        <v>71</v>
      </c>
      <c r="AB17" s="12">
        <v>40</v>
      </c>
      <c r="AC17" s="11">
        <v>77</v>
      </c>
      <c r="AD17" s="12">
        <v>128</v>
      </c>
      <c r="AE17" s="12">
        <v>85</v>
      </c>
      <c r="AF17" s="12">
        <v>17</v>
      </c>
      <c r="AG17" s="12">
        <v>7</v>
      </c>
      <c r="AH17" s="11">
        <v>17</v>
      </c>
      <c r="AI17" s="12">
        <v>152</v>
      </c>
      <c r="AJ17" s="11">
        <v>113</v>
      </c>
      <c r="AK17" s="12">
        <v>207</v>
      </c>
      <c r="AL17" s="12">
        <v>119</v>
      </c>
      <c r="AM17" s="11">
        <v>3</v>
      </c>
    </row>
    <row r="18" spans="1:39" x14ac:dyDescent="0.2">
      <c r="A18" s="4" t="s">
        <v>90</v>
      </c>
      <c r="B18" s="13">
        <v>0.32390000000000002</v>
      </c>
      <c r="C18" s="14">
        <v>0.27739999999999998</v>
      </c>
      <c r="D18" s="13">
        <v>0.37280000000000002</v>
      </c>
      <c r="E18" s="14">
        <v>0.2253</v>
      </c>
      <c r="F18" s="14">
        <v>0.255</v>
      </c>
      <c r="G18" s="14">
        <v>0.34389999999999998</v>
      </c>
      <c r="H18" s="14">
        <v>0.36409999999999998</v>
      </c>
      <c r="I18" s="14">
        <v>0.39269999999999999</v>
      </c>
      <c r="J18" s="13">
        <v>0.33250000000000002</v>
      </c>
      <c r="K18" s="14">
        <v>0.33400000000000002</v>
      </c>
      <c r="L18" s="14">
        <v>0.30409999999999998</v>
      </c>
      <c r="M18" s="14">
        <v>0.29780000000000001</v>
      </c>
      <c r="N18" s="14">
        <v>0.45629999999999998</v>
      </c>
      <c r="O18" s="14">
        <v>0.30869999999999997</v>
      </c>
      <c r="P18" s="14">
        <v>0.38080000000000003</v>
      </c>
      <c r="Q18" s="14">
        <v>0.23710000000000001</v>
      </c>
      <c r="R18" s="14">
        <v>0.41589999999999999</v>
      </c>
      <c r="S18" s="14">
        <v>0.33460000000000001</v>
      </c>
      <c r="T18" s="14">
        <v>0.20369999999999999</v>
      </c>
      <c r="U18" s="14">
        <v>0.2828</v>
      </c>
      <c r="V18" s="13">
        <v>0.33339999999999997</v>
      </c>
      <c r="W18" s="14">
        <v>0.29220000000000002</v>
      </c>
      <c r="X18" s="14">
        <v>0.34910000000000002</v>
      </c>
      <c r="Y18" s="13">
        <v>0.29649999999999999</v>
      </c>
      <c r="Z18" s="14">
        <v>0.39179999999999998</v>
      </c>
      <c r="AA18" s="14">
        <v>0.28520000000000001</v>
      </c>
      <c r="AB18" s="14">
        <v>0.31950000000000001</v>
      </c>
      <c r="AC18" s="13">
        <v>0.27279999999999999</v>
      </c>
      <c r="AD18" s="14">
        <v>0.38090000000000002</v>
      </c>
      <c r="AE18" s="14">
        <v>0.26569999999999999</v>
      </c>
      <c r="AF18" s="14">
        <v>0.28420000000000001</v>
      </c>
      <c r="AG18" s="14">
        <v>0.2913</v>
      </c>
      <c r="AH18" s="13">
        <v>0.2873</v>
      </c>
      <c r="AI18" s="14">
        <v>0.3518</v>
      </c>
      <c r="AJ18" s="13">
        <v>0.27150000000000002</v>
      </c>
      <c r="AK18" s="14">
        <v>0.31830000000000003</v>
      </c>
      <c r="AL18" s="14">
        <v>0.33090000000000003</v>
      </c>
      <c r="AM18" s="13">
        <v>0.48520000000000002</v>
      </c>
    </row>
    <row r="19" spans="1:39" x14ac:dyDescent="0.2">
      <c r="A19" s="4" t="s">
        <v>93</v>
      </c>
      <c r="B19" s="11">
        <v>114</v>
      </c>
      <c r="C19" s="12">
        <v>65</v>
      </c>
      <c r="D19" s="11">
        <v>48</v>
      </c>
      <c r="E19" s="12">
        <v>14</v>
      </c>
      <c r="F19" s="12">
        <v>16</v>
      </c>
      <c r="G19" s="12">
        <v>16</v>
      </c>
      <c r="H19" s="12">
        <v>17</v>
      </c>
      <c r="I19" s="12">
        <v>18</v>
      </c>
      <c r="J19" s="11">
        <v>33</v>
      </c>
      <c r="K19" s="12">
        <v>5</v>
      </c>
      <c r="L19" s="12">
        <v>10</v>
      </c>
      <c r="M19" s="12">
        <v>17</v>
      </c>
      <c r="N19" s="12">
        <v>4</v>
      </c>
      <c r="O19" s="12">
        <v>11</v>
      </c>
      <c r="P19" s="12">
        <v>1</v>
      </c>
      <c r="Q19" s="12">
        <v>14</v>
      </c>
      <c r="R19" s="12">
        <v>14</v>
      </c>
      <c r="S19" s="12">
        <v>8</v>
      </c>
      <c r="T19" s="12">
        <v>9</v>
      </c>
      <c r="U19" s="12">
        <v>7</v>
      </c>
      <c r="V19" s="11">
        <v>14</v>
      </c>
      <c r="W19" s="12">
        <v>35</v>
      </c>
      <c r="X19" s="12">
        <v>43</v>
      </c>
      <c r="Y19" s="11">
        <v>31</v>
      </c>
      <c r="Z19" s="12">
        <v>42</v>
      </c>
      <c r="AA19" s="12">
        <v>24</v>
      </c>
      <c r="AB19" s="12">
        <v>15</v>
      </c>
      <c r="AC19" s="11">
        <v>33</v>
      </c>
      <c r="AD19" s="12">
        <v>44</v>
      </c>
      <c r="AE19" s="12">
        <v>40</v>
      </c>
      <c r="AF19" s="12">
        <v>2</v>
      </c>
      <c r="AG19" s="12">
        <v>1</v>
      </c>
      <c r="AH19" s="11">
        <v>2</v>
      </c>
      <c r="AI19" s="12">
        <v>53</v>
      </c>
      <c r="AJ19" s="11">
        <v>39</v>
      </c>
      <c r="AK19" s="12">
        <v>70</v>
      </c>
      <c r="AL19" s="12">
        <v>43</v>
      </c>
      <c r="AM19" s="11">
        <v>0</v>
      </c>
    </row>
    <row r="20" spans="1:39" x14ac:dyDescent="0.2">
      <c r="A20" s="4" t="s">
        <v>90</v>
      </c>
      <c r="B20" s="13">
        <v>0.11169999999999999</v>
      </c>
      <c r="C20" s="14">
        <v>0.12520000000000001</v>
      </c>
      <c r="D20" s="13">
        <v>9.7600000000000006E-2</v>
      </c>
      <c r="E20" s="14">
        <v>0.12089999999999999</v>
      </c>
      <c r="F20" s="14">
        <v>9.1899999999999996E-2</v>
      </c>
      <c r="G20" s="14">
        <v>9.6299999999999997E-2</v>
      </c>
      <c r="H20" s="14">
        <v>9.1399999999999995E-2</v>
      </c>
      <c r="I20" s="14">
        <v>0.12</v>
      </c>
      <c r="J20" s="13">
        <v>0.14369999999999999</v>
      </c>
      <c r="K20" s="14">
        <v>5.21E-2</v>
      </c>
      <c r="L20" s="14">
        <v>0.1366</v>
      </c>
      <c r="M20" s="14">
        <v>0.12570000000000001</v>
      </c>
      <c r="N20" s="14">
        <v>9.1600000000000001E-2</v>
      </c>
      <c r="O20" s="14">
        <v>9.6600000000000005E-2</v>
      </c>
      <c r="P20" s="14">
        <v>2.4899999999999999E-2</v>
      </c>
      <c r="Q20" s="14">
        <v>0.16919999999999999</v>
      </c>
      <c r="R20" s="14">
        <v>0.1027</v>
      </c>
      <c r="S20" s="14">
        <v>9.7600000000000006E-2</v>
      </c>
      <c r="T20" s="14">
        <v>0.17580000000000001</v>
      </c>
      <c r="U20" s="14">
        <v>7.9200000000000007E-2</v>
      </c>
      <c r="V20" s="13">
        <v>0.16889999999999999</v>
      </c>
      <c r="W20" s="14">
        <v>0.12130000000000001</v>
      </c>
      <c r="X20" s="14">
        <v>0.12790000000000001</v>
      </c>
      <c r="Y20" s="13">
        <v>9.0800000000000006E-2</v>
      </c>
      <c r="Z20" s="14">
        <v>0.11509999999999999</v>
      </c>
      <c r="AA20" s="14">
        <v>9.8199999999999996E-2</v>
      </c>
      <c r="AB20" s="14">
        <v>0.1191</v>
      </c>
      <c r="AC20" s="13">
        <v>0.1162</v>
      </c>
      <c r="AD20" s="14">
        <v>0.13070000000000001</v>
      </c>
      <c r="AE20" s="14">
        <v>0.12720000000000001</v>
      </c>
      <c r="AF20" s="14">
        <v>3.9600000000000003E-2</v>
      </c>
      <c r="AG20" s="14">
        <v>5.21E-2</v>
      </c>
      <c r="AH20" s="13">
        <v>3.2000000000000001E-2</v>
      </c>
      <c r="AI20" s="14">
        <v>0.12330000000000001</v>
      </c>
      <c r="AJ20" s="13">
        <v>9.3700000000000006E-2</v>
      </c>
      <c r="AK20" s="14">
        <v>0.10780000000000001</v>
      </c>
      <c r="AL20" s="14">
        <v>0.121</v>
      </c>
      <c r="AM20" s="13">
        <v>0</v>
      </c>
    </row>
    <row r="21" spans="1:39" x14ac:dyDescent="0.2">
      <c r="A21" s="4" t="s">
        <v>94</v>
      </c>
      <c r="B21" s="11">
        <v>53</v>
      </c>
      <c r="C21" s="12">
        <v>22</v>
      </c>
      <c r="D21" s="11">
        <v>31</v>
      </c>
      <c r="E21" s="12">
        <v>5</v>
      </c>
      <c r="F21" s="12">
        <v>10</v>
      </c>
      <c r="G21" s="12">
        <v>6</v>
      </c>
      <c r="H21" s="12">
        <v>8</v>
      </c>
      <c r="I21" s="12">
        <v>3</v>
      </c>
      <c r="J21" s="11">
        <v>20</v>
      </c>
      <c r="K21" s="12">
        <v>6</v>
      </c>
      <c r="L21" s="12">
        <v>3</v>
      </c>
      <c r="M21" s="12">
        <v>3</v>
      </c>
      <c r="N21" s="12">
        <v>0</v>
      </c>
      <c r="O21" s="12">
        <v>3</v>
      </c>
      <c r="P21" s="12">
        <v>2</v>
      </c>
      <c r="Q21" s="12">
        <v>10</v>
      </c>
      <c r="R21" s="12">
        <v>10</v>
      </c>
      <c r="S21" s="12">
        <v>8</v>
      </c>
      <c r="T21" s="12">
        <v>2</v>
      </c>
      <c r="U21" s="12">
        <v>4</v>
      </c>
      <c r="V21" s="11">
        <v>1</v>
      </c>
      <c r="W21" s="12">
        <v>14</v>
      </c>
      <c r="X21" s="12">
        <v>20</v>
      </c>
      <c r="Y21" s="11">
        <v>15</v>
      </c>
      <c r="Z21" s="12">
        <v>18</v>
      </c>
      <c r="AA21" s="12">
        <v>18</v>
      </c>
      <c r="AB21" s="12">
        <v>9</v>
      </c>
      <c r="AC21" s="11">
        <v>7</v>
      </c>
      <c r="AD21" s="12">
        <v>22</v>
      </c>
      <c r="AE21" s="12">
        <v>16</v>
      </c>
      <c r="AF21" s="12">
        <v>2</v>
      </c>
      <c r="AG21" s="12">
        <v>1</v>
      </c>
      <c r="AH21" s="11">
        <v>1</v>
      </c>
      <c r="AI21" s="12">
        <v>28</v>
      </c>
      <c r="AJ21" s="11">
        <v>16</v>
      </c>
      <c r="AK21" s="12">
        <v>34</v>
      </c>
      <c r="AL21" s="12">
        <v>19</v>
      </c>
      <c r="AM21" s="11">
        <v>0</v>
      </c>
    </row>
    <row r="22" spans="1:39" x14ac:dyDescent="0.2">
      <c r="A22" s="4" t="s">
        <v>90</v>
      </c>
      <c r="B22" s="13">
        <v>5.1700000000000003E-2</v>
      </c>
      <c r="C22" s="14">
        <v>4.2000000000000003E-2</v>
      </c>
      <c r="D22" s="13">
        <v>6.1899999999999997E-2</v>
      </c>
      <c r="E22" s="14">
        <v>3.9899999999999998E-2</v>
      </c>
      <c r="F22" s="14">
        <v>6.0400000000000002E-2</v>
      </c>
      <c r="G22" s="14">
        <v>3.7499999999999999E-2</v>
      </c>
      <c r="H22" s="14">
        <v>4.5199999999999997E-2</v>
      </c>
      <c r="I22" s="14">
        <v>1.9099999999999999E-2</v>
      </c>
      <c r="J22" s="13">
        <v>8.7400000000000005E-2</v>
      </c>
      <c r="K22" s="14">
        <v>6.4000000000000001E-2</v>
      </c>
      <c r="L22" s="14">
        <v>4.6100000000000002E-2</v>
      </c>
      <c r="M22" s="14">
        <v>2.46E-2</v>
      </c>
      <c r="N22" s="14">
        <v>0</v>
      </c>
      <c r="O22" s="14">
        <v>2.5899999999999999E-2</v>
      </c>
      <c r="P22" s="14">
        <v>5.8200000000000002E-2</v>
      </c>
      <c r="Q22" s="14">
        <v>0.11609999999999999</v>
      </c>
      <c r="R22" s="14">
        <v>7.4300000000000005E-2</v>
      </c>
      <c r="S22" s="14">
        <v>9.4500000000000001E-2</v>
      </c>
      <c r="T22" s="14">
        <v>4.2099999999999999E-2</v>
      </c>
      <c r="U22" s="14">
        <v>4.1500000000000002E-2</v>
      </c>
      <c r="V22" s="13">
        <v>1.5800000000000002E-2</v>
      </c>
      <c r="W22" s="14">
        <v>4.9700000000000001E-2</v>
      </c>
      <c r="X22" s="14">
        <v>5.8999999999999997E-2</v>
      </c>
      <c r="Y22" s="13">
        <v>4.58E-2</v>
      </c>
      <c r="Z22" s="14">
        <v>4.99E-2</v>
      </c>
      <c r="AA22" s="14">
        <v>7.3400000000000007E-2</v>
      </c>
      <c r="AB22" s="14">
        <v>7.22E-2</v>
      </c>
      <c r="AC22" s="13">
        <v>2.58E-2</v>
      </c>
      <c r="AD22" s="14">
        <v>6.5000000000000002E-2</v>
      </c>
      <c r="AE22" s="14">
        <v>5.1400000000000001E-2</v>
      </c>
      <c r="AF22" s="14">
        <v>2.64E-2</v>
      </c>
      <c r="AG22" s="14">
        <v>3.1E-2</v>
      </c>
      <c r="AH22" s="13">
        <v>1.9599999999999999E-2</v>
      </c>
      <c r="AI22" s="14">
        <v>6.5000000000000002E-2</v>
      </c>
      <c r="AJ22" s="13">
        <v>3.8300000000000001E-2</v>
      </c>
      <c r="AK22" s="14">
        <v>5.1799999999999999E-2</v>
      </c>
      <c r="AL22" s="14">
        <v>5.2499999999999998E-2</v>
      </c>
      <c r="AM22" s="13">
        <v>0</v>
      </c>
    </row>
    <row r="23" spans="1:39" x14ac:dyDescent="0.2">
      <c r="A23" s="4" t="s">
        <v>95</v>
      </c>
      <c r="B23" s="11">
        <v>61</v>
      </c>
      <c r="C23" s="12">
        <v>34</v>
      </c>
      <c r="D23" s="11">
        <v>26</v>
      </c>
      <c r="E23" s="12">
        <v>11</v>
      </c>
      <c r="F23" s="12">
        <v>4</v>
      </c>
      <c r="G23" s="12">
        <v>11</v>
      </c>
      <c r="H23" s="12">
        <v>15</v>
      </c>
      <c r="I23" s="12">
        <v>9</v>
      </c>
      <c r="J23" s="11">
        <v>11</v>
      </c>
      <c r="K23" s="12">
        <v>11</v>
      </c>
      <c r="L23" s="12">
        <v>2</v>
      </c>
      <c r="M23" s="12">
        <v>5</v>
      </c>
      <c r="N23" s="12">
        <v>1</v>
      </c>
      <c r="O23" s="12">
        <v>5</v>
      </c>
      <c r="P23" s="12">
        <v>2</v>
      </c>
      <c r="Q23" s="12">
        <v>5</v>
      </c>
      <c r="R23" s="12">
        <v>6</v>
      </c>
      <c r="S23" s="12">
        <v>6</v>
      </c>
      <c r="T23" s="12">
        <v>5</v>
      </c>
      <c r="U23" s="12">
        <v>7</v>
      </c>
      <c r="V23" s="11">
        <v>5</v>
      </c>
      <c r="W23" s="12">
        <v>16</v>
      </c>
      <c r="X23" s="12">
        <v>25</v>
      </c>
      <c r="Y23" s="11">
        <v>11</v>
      </c>
      <c r="Z23" s="12">
        <v>27</v>
      </c>
      <c r="AA23" s="12">
        <v>15</v>
      </c>
      <c r="AB23" s="12">
        <v>7</v>
      </c>
      <c r="AC23" s="11">
        <v>11</v>
      </c>
      <c r="AD23" s="12">
        <v>11</v>
      </c>
      <c r="AE23" s="12">
        <v>15</v>
      </c>
      <c r="AF23" s="12">
        <v>3</v>
      </c>
      <c r="AG23" s="12">
        <v>2</v>
      </c>
      <c r="AH23" s="11">
        <v>6</v>
      </c>
      <c r="AI23" s="12">
        <v>19</v>
      </c>
      <c r="AJ23" s="11">
        <v>26</v>
      </c>
      <c r="AK23" s="12">
        <v>27</v>
      </c>
      <c r="AL23" s="12">
        <v>33</v>
      </c>
      <c r="AM23" s="11">
        <v>0</v>
      </c>
    </row>
    <row r="24" spans="1:39" x14ac:dyDescent="0.2">
      <c r="A24" s="7" t="s">
        <v>90</v>
      </c>
      <c r="B24" s="15">
        <v>5.96E-2</v>
      </c>
      <c r="C24" s="16">
        <v>6.5699999999999995E-2</v>
      </c>
      <c r="D24" s="15">
        <v>5.33E-2</v>
      </c>
      <c r="E24" s="16">
        <v>9.4100000000000003E-2</v>
      </c>
      <c r="F24" s="16">
        <v>2.0500000000000001E-2</v>
      </c>
      <c r="G24" s="16">
        <v>6.6199999999999995E-2</v>
      </c>
      <c r="H24" s="16">
        <v>7.9200000000000007E-2</v>
      </c>
      <c r="I24" s="16">
        <v>6.3299999999999995E-2</v>
      </c>
      <c r="J24" s="15">
        <v>4.9099999999999998E-2</v>
      </c>
      <c r="K24" s="16">
        <v>0.11990000000000001</v>
      </c>
      <c r="L24" s="16">
        <v>2.63E-2</v>
      </c>
      <c r="M24" s="16">
        <v>3.6499999999999998E-2</v>
      </c>
      <c r="N24" s="16">
        <v>3.0700000000000002E-2</v>
      </c>
      <c r="O24" s="16">
        <v>4.8399999999999999E-2</v>
      </c>
      <c r="P24" s="16">
        <v>6.8900000000000003E-2</v>
      </c>
      <c r="Q24" s="16">
        <v>5.91E-2</v>
      </c>
      <c r="R24" s="16">
        <v>4.5699999999999998E-2</v>
      </c>
      <c r="S24" s="16">
        <v>6.83E-2</v>
      </c>
      <c r="T24" s="16">
        <v>9.5399999999999999E-2</v>
      </c>
      <c r="U24" s="16">
        <v>7.6999999999999999E-2</v>
      </c>
      <c r="V24" s="15">
        <v>5.4300000000000001E-2</v>
      </c>
      <c r="W24" s="16">
        <v>5.74E-2</v>
      </c>
      <c r="X24" s="16">
        <v>7.5899999999999995E-2</v>
      </c>
      <c r="Y24" s="15">
        <v>3.3500000000000002E-2</v>
      </c>
      <c r="Z24" s="16">
        <v>7.5499999999999998E-2</v>
      </c>
      <c r="AA24" s="16">
        <v>5.8400000000000001E-2</v>
      </c>
      <c r="AB24" s="16">
        <v>5.9900000000000002E-2</v>
      </c>
      <c r="AC24" s="15">
        <v>4.0300000000000002E-2</v>
      </c>
      <c r="AD24" s="16">
        <v>3.4099999999999998E-2</v>
      </c>
      <c r="AE24" s="16">
        <v>4.87E-2</v>
      </c>
      <c r="AF24" s="16">
        <v>5.8500000000000003E-2</v>
      </c>
      <c r="AG24" s="16">
        <v>8.1500000000000003E-2</v>
      </c>
      <c r="AH24" s="15">
        <v>0.10639999999999999</v>
      </c>
      <c r="AI24" s="16">
        <v>4.3799999999999999E-2</v>
      </c>
      <c r="AJ24" s="15">
        <v>6.2399999999999997E-2</v>
      </c>
      <c r="AK24" s="16">
        <v>4.1799999999999997E-2</v>
      </c>
      <c r="AL24" s="16">
        <v>9.3100000000000002E-2</v>
      </c>
      <c r="AM24" s="15">
        <v>0</v>
      </c>
    </row>
    <row r="25" spans="1:39" x14ac:dyDescent="0.2">
      <c r="A25" s="4" t="s">
        <v>96</v>
      </c>
      <c r="B25" s="11">
        <v>1018</v>
      </c>
      <c r="C25" s="12">
        <v>522</v>
      </c>
      <c r="D25" s="11">
        <v>496</v>
      </c>
      <c r="E25" s="12">
        <v>114</v>
      </c>
      <c r="F25" s="12">
        <v>172</v>
      </c>
      <c r="G25" s="12">
        <v>165</v>
      </c>
      <c r="H25" s="12">
        <v>185</v>
      </c>
      <c r="I25" s="12">
        <v>150</v>
      </c>
      <c r="J25" s="11">
        <v>233</v>
      </c>
      <c r="K25" s="12">
        <v>94</v>
      </c>
      <c r="L25" s="12">
        <v>73</v>
      </c>
      <c r="M25" s="12">
        <v>133</v>
      </c>
      <c r="N25" s="12">
        <v>41</v>
      </c>
      <c r="O25" s="12">
        <v>112</v>
      </c>
      <c r="P25" s="12">
        <v>28</v>
      </c>
      <c r="Q25" s="12">
        <v>86</v>
      </c>
      <c r="R25" s="12">
        <v>139</v>
      </c>
      <c r="S25" s="12">
        <v>87</v>
      </c>
      <c r="T25" s="12">
        <v>49</v>
      </c>
      <c r="U25" s="12">
        <v>89</v>
      </c>
      <c r="V25" s="11">
        <v>84</v>
      </c>
      <c r="W25" s="12">
        <v>287</v>
      </c>
      <c r="X25" s="12">
        <v>334</v>
      </c>
      <c r="Y25" s="11">
        <v>338</v>
      </c>
      <c r="Z25" s="12">
        <v>362</v>
      </c>
      <c r="AA25" s="12">
        <v>249</v>
      </c>
      <c r="AB25" s="12">
        <v>125</v>
      </c>
      <c r="AC25" s="11">
        <v>282</v>
      </c>
      <c r="AD25" s="12">
        <v>336</v>
      </c>
      <c r="AE25" s="12">
        <v>318</v>
      </c>
      <c r="AF25" s="12">
        <v>59</v>
      </c>
      <c r="AG25" s="12">
        <v>24</v>
      </c>
      <c r="AH25" s="11">
        <v>58</v>
      </c>
      <c r="AI25" s="12">
        <v>433</v>
      </c>
      <c r="AJ25" s="11">
        <v>415</v>
      </c>
      <c r="AK25" s="12">
        <v>652</v>
      </c>
      <c r="AL25" s="12">
        <v>360</v>
      </c>
      <c r="AM25" s="11">
        <v>7</v>
      </c>
    </row>
    <row r="26" spans="1:39" x14ac:dyDescent="0.2">
      <c r="A26" s="7" t="s">
        <v>90</v>
      </c>
      <c r="B26" s="17">
        <v>0.99990000000000001</v>
      </c>
      <c r="C26" s="18">
        <v>1</v>
      </c>
      <c r="D26" s="17">
        <v>0.99990000000000001</v>
      </c>
      <c r="E26" s="18">
        <v>1</v>
      </c>
      <c r="F26" s="18">
        <v>0.99990000000000001</v>
      </c>
      <c r="G26" s="18">
        <v>1.0001</v>
      </c>
      <c r="H26" s="18">
        <v>0.99990000000000001</v>
      </c>
      <c r="I26" s="18">
        <v>0.99980000000000002</v>
      </c>
      <c r="J26" s="17">
        <v>1</v>
      </c>
      <c r="K26" s="18">
        <v>1</v>
      </c>
      <c r="L26" s="18">
        <v>1</v>
      </c>
      <c r="M26" s="18">
        <v>1</v>
      </c>
      <c r="N26" s="18">
        <v>1</v>
      </c>
      <c r="O26" s="18">
        <v>0.99990000000000001</v>
      </c>
      <c r="P26" s="18">
        <v>1</v>
      </c>
      <c r="Q26" s="18">
        <v>1</v>
      </c>
      <c r="R26" s="18">
        <v>1.0001</v>
      </c>
      <c r="S26" s="18">
        <v>1</v>
      </c>
      <c r="T26" s="18">
        <v>1.0001</v>
      </c>
      <c r="U26" s="18">
        <v>1</v>
      </c>
      <c r="V26" s="17">
        <v>1</v>
      </c>
      <c r="W26" s="18">
        <v>1.0002</v>
      </c>
      <c r="X26" s="18">
        <v>0.99990000000000001</v>
      </c>
      <c r="Y26" s="17">
        <v>1.0001</v>
      </c>
      <c r="Z26" s="18">
        <v>1</v>
      </c>
      <c r="AA26" s="18">
        <v>1</v>
      </c>
      <c r="AB26" s="18">
        <v>1</v>
      </c>
      <c r="AC26" s="17">
        <v>1</v>
      </c>
      <c r="AD26" s="18">
        <v>0.99990000000000001</v>
      </c>
      <c r="AE26" s="18">
        <v>1</v>
      </c>
      <c r="AF26" s="18">
        <v>0.99990000000000001</v>
      </c>
      <c r="AG26" s="18">
        <v>1</v>
      </c>
      <c r="AH26" s="17">
        <v>1.0001</v>
      </c>
      <c r="AI26" s="18">
        <v>1.0001</v>
      </c>
      <c r="AJ26" s="17">
        <v>0.99990000000000001</v>
      </c>
      <c r="AK26" s="18">
        <v>0.99980000000000002</v>
      </c>
      <c r="AL26" s="18">
        <v>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106</v>
      </c>
      <c r="C31" t="s">
        <v>106</v>
      </c>
      <c r="D31" s="19" t="s">
        <v>107</v>
      </c>
      <c r="E31" t="s">
        <v>108</v>
      </c>
      <c r="F31" t="s">
        <v>109</v>
      </c>
      <c r="G31" t="s">
        <v>110</v>
      </c>
      <c r="H31" t="s">
        <v>110</v>
      </c>
      <c r="I31" t="s">
        <v>108</v>
      </c>
      <c r="J31" s="19" t="s">
        <v>111</v>
      </c>
      <c r="K31" t="s">
        <v>112</v>
      </c>
      <c r="L31" t="s">
        <v>113</v>
      </c>
      <c r="M31" t="s">
        <v>114</v>
      </c>
      <c r="N31" t="s">
        <v>115</v>
      </c>
      <c r="O31" t="s">
        <v>116</v>
      </c>
      <c r="P31" t="s">
        <v>117</v>
      </c>
      <c r="Q31" t="s">
        <v>118</v>
      </c>
      <c r="R31" t="s">
        <v>119</v>
      </c>
      <c r="S31" t="s">
        <v>120</v>
      </c>
      <c r="T31" t="s">
        <v>121</v>
      </c>
      <c r="U31" t="s">
        <v>122</v>
      </c>
      <c r="V31" s="19" t="s">
        <v>123</v>
      </c>
      <c r="W31" t="s">
        <v>124</v>
      </c>
      <c r="X31" t="s">
        <v>125</v>
      </c>
      <c r="Y31" s="19" t="s">
        <v>126</v>
      </c>
      <c r="Z31" t="s">
        <v>127</v>
      </c>
      <c r="AA31" t="s">
        <v>128</v>
      </c>
      <c r="AB31" t="s">
        <v>108</v>
      </c>
      <c r="AC31" s="19" t="s">
        <v>129</v>
      </c>
      <c r="AD31" t="s">
        <v>130</v>
      </c>
      <c r="AE31" t="s">
        <v>131</v>
      </c>
      <c r="AF31" t="s">
        <v>132</v>
      </c>
      <c r="AG31" t="s">
        <v>133</v>
      </c>
      <c r="AH31" s="19" t="s">
        <v>134</v>
      </c>
      <c r="AI31" t="s">
        <v>135</v>
      </c>
      <c r="AJ31" s="19" t="s">
        <v>136</v>
      </c>
      <c r="AK31" t="s">
        <v>137</v>
      </c>
      <c r="AL31" t="s">
        <v>138</v>
      </c>
      <c r="AM31" s="19" t="s">
        <v>139</v>
      </c>
    </row>
    <row r="32" spans="1:39" x14ac:dyDescent="0.2">
      <c r="A32" s="7" t="s">
        <v>88</v>
      </c>
      <c r="B32" s="21" t="s">
        <v>140</v>
      </c>
      <c r="C32" s="22" t="s">
        <v>140</v>
      </c>
      <c r="D32" s="21" t="s">
        <v>107</v>
      </c>
      <c r="E32" s="22" t="s">
        <v>141</v>
      </c>
      <c r="F32" s="22" t="s">
        <v>142</v>
      </c>
      <c r="G32" s="22" t="s">
        <v>143</v>
      </c>
      <c r="H32" s="22" t="s">
        <v>144</v>
      </c>
      <c r="I32" s="22" t="s">
        <v>114</v>
      </c>
      <c r="J32" s="21" t="s">
        <v>145</v>
      </c>
      <c r="K32" s="22" t="s">
        <v>123</v>
      </c>
      <c r="L32" s="22" t="s">
        <v>122</v>
      </c>
      <c r="M32" s="22" t="s">
        <v>146</v>
      </c>
      <c r="N32" s="22" t="s">
        <v>147</v>
      </c>
      <c r="O32" s="22" t="s">
        <v>148</v>
      </c>
      <c r="P32" s="22" t="s">
        <v>149</v>
      </c>
      <c r="Q32" s="22" t="s">
        <v>150</v>
      </c>
      <c r="R32" s="22" t="s">
        <v>151</v>
      </c>
      <c r="S32" s="22" t="s">
        <v>152</v>
      </c>
      <c r="T32" s="22" t="s">
        <v>147</v>
      </c>
      <c r="U32" s="22" t="s">
        <v>153</v>
      </c>
      <c r="V32" s="21" t="s">
        <v>154</v>
      </c>
      <c r="W32" s="22" t="s">
        <v>155</v>
      </c>
      <c r="X32" s="22" t="s">
        <v>156</v>
      </c>
      <c r="Y32" s="21" t="s">
        <v>124</v>
      </c>
      <c r="Z32" s="22" t="s">
        <v>157</v>
      </c>
      <c r="AA32" s="22" t="s">
        <v>158</v>
      </c>
      <c r="AB32" s="22" t="s">
        <v>159</v>
      </c>
      <c r="AC32" s="21" t="s">
        <v>160</v>
      </c>
      <c r="AD32" s="22" t="s">
        <v>161</v>
      </c>
      <c r="AE32" s="22" t="s">
        <v>162</v>
      </c>
      <c r="AF32" s="22" t="s">
        <v>163</v>
      </c>
      <c r="AG32" s="22" t="s">
        <v>164</v>
      </c>
      <c r="AH32" s="21" t="s">
        <v>165</v>
      </c>
      <c r="AI32" s="22" t="s">
        <v>138</v>
      </c>
      <c r="AJ32" s="21" t="s">
        <v>166</v>
      </c>
      <c r="AK32" s="22" t="s">
        <v>167</v>
      </c>
      <c r="AL32" s="22" t="s">
        <v>168</v>
      </c>
      <c r="AM32" s="21" t="s">
        <v>139</v>
      </c>
    </row>
    <row r="33" spans="1:39" x14ac:dyDescent="0.2">
      <c r="A33" s="4" t="s">
        <v>89</v>
      </c>
      <c r="B33" s="19" t="s">
        <v>143</v>
      </c>
      <c r="C33" t="s">
        <v>143</v>
      </c>
      <c r="D33" s="19" t="s">
        <v>107</v>
      </c>
      <c r="E33" t="s">
        <v>169</v>
      </c>
      <c r="F33" t="s">
        <v>115</v>
      </c>
      <c r="G33" t="s">
        <v>169</v>
      </c>
      <c r="H33" t="s">
        <v>170</v>
      </c>
      <c r="I33" t="s">
        <v>171</v>
      </c>
      <c r="J33" s="19" t="s">
        <v>172</v>
      </c>
      <c r="K33" t="s">
        <v>173</v>
      </c>
      <c r="L33" t="s">
        <v>149</v>
      </c>
      <c r="M33" t="s">
        <v>174</v>
      </c>
      <c r="N33" t="s">
        <v>117</v>
      </c>
      <c r="O33" t="s">
        <v>117</v>
      </c>
      <c r="P33" t="s">
        <v>175</v>
      </c>
      <c r="Q33" t="s">
        <v>117</v>
      </c>
      <c r="R33" t="s">
        <v>170</v>
      </c>
      <c r="S33" t="s">
        <v>176</v>
      </c>
      <c r="T33" t="s">
        <v>139</v>
      </c>
      <c r="U33" t="s">
        <v>170</v>
      </c>
      <c r="V33" s="19" t="s">
        <v>149</v>
      </c>
      <c r="W33" t="s">
        <v>152</v>
      </c>
      <c r="X33" t="s">
        <v>115</v>
      </c>
      <c r="Y33" s="19" t="s">
        <v>132</v>
      </c>
      <c r="Z33" t="s">
        <v>177</v>
      </c>
      <c r="AA33" t="s">
        <v>178</v>
      </c>
      <c r="AB33" t="s">
        <v>171</v>
      </c>
      <c r="AC33" s="19" t="s">
        <v>179</v>
      </c>
      <c r="AD33" t="s">
        <v>133</v>
      </c>
      <c r="AE33" t="s">
        <v>180</v>
      </c>
      <c r="AF33" t="s">
        <v>181</v>
      </c>
      <c r="AG33" t="s">
        <v>182</v>
      </c>
      <c r="AH33" s="19" t="s">
        <v>183</v>
      </c>
      <c r="AI33" t="s">
        <v>163</v>
      </c>
      <c r="AJ33" s="19" t="s">
        <v>184</v>
      </c>
      <c r="AK33" t="s">
        <v>123</v>
      </c>
      <c r="AL33" t="s">
        <v>121</v>
      </c>
      <c r="AM33" s="19" t="s">
        <v>181</v>
      </c>
    </row>
    <row r="34" spans="1:39" x14ac:dyDescent="0.2">
      <c r="A34" s="4" t="s">
        <v>90</v>
      </c>
      <c r="B34" s="19" t="s">
        <v>185</v>
      </c>
      <c r="C34" t="s">
        <v>185</v>
      </c>
      <c r="D34" s="19" t="s">
        <v>107</v>
      </c>
      <c r="E34" t="s">
        <v>186</v>
      </c>
      <c r="F34" t="s">
        <v>187</v>
      </c>
      <c r="G34" t="s">
        <v>188</v>
      </c>
      <c r="H34" t="s">
        <v>189</v>
      </c>
      <c r="I34" t="s">
        <v>190</v>
      </c>
      <c r="J34" s="19" t="s">
        <v>191</v>
      </c>
      <c r="K34" t="s">
        <v>192</v>
      </c>
      <c r="L34" t="s">
        <v>193</v>
      </c>
      <c r="M34" t="s">
        <v>194</v>
      </c>
      <c r="N34" t="s">
        <v>195</v>
      </c>
      <c r="O34" t="s">
        <v>196</v>
      </c>
      <c r="P34" t="s">
        <v>197</v>
      </c>
      <c r="Q34" t="s">
        <v>198</v>
      </c>
      <c r="R34" t="s">
        <v>199</v>
      </c>
      <c r="S34" t="s">
        <v>200</v>
      </c>
      <c r="T34" t="s">
        <v>201</v>
      </c>
      <c r="U34" t="s">
        <v>202</v>
      </c>
      <c r="V34" s="19" t="s">
        <v>203</v>
      </c>
      <c r="W34" t="s">
        <v>204</v>
      </c>
      <c r="X34" t="s">
        <v>205</v>
      </c>
      <c r="Y34" s="19" t="s">
        <v>206</v>
      </c>
      <c r="Z34" t="s">
        <v>207</v>
      </c>
      <c r="AA34" t="s">
        <v>208</v>
      </c>
      <c r="AB34" t="s">
        <v>209</v>
      </c>
      <c r="AC34" s="19" t="s">
        <v>210</v>
      </c>
      <c r="AD34" t="s">
        <v>211</v>
      </c>
      <c r="AE34" t="s">
        <v>212</v>
      </c>
      <c r="AF34" t="s">
        <v>213</v>
      </c>
      <c r="AG34" t="s">
        <v>214</v>
      </c>
      <c r="AH34" s="19" t="s">
        <v>215</v>
      </c>
      <c r="AI34" t="s">
        <v>216</v>
      </c>
      <c r="AJ34" s="19" t="s">
        <v>217</v>
      </c>
      <c r="AK34" t="s">
        <v>218</v>
      </c>
      <c r="AL34" t="s">
        <v>219</v>
      </c>
      <c r="AM34" s="19" t="s">
        <v>220</v>
      </c>
    </row>
    <row r="35" spans="1:39" x14ac:dyDescent="0.2">
      <c r="A35" s="4" t="s">
        <v>91</v>
      </c>
      <c r="B35" s="19" t="s">
        <v>221</v>
      </c>
      <c r="C35" t="s">
        <v>221</v>
      </c>
      <c r="D35" s="19" t="s">
        <v>107</v>
      </c>
      <c r="E35" t="s">
        <v>222</v>
      </c>
      <c r="F35" t="s">
        <v>134</v>
      </c>
      <c r="G35" t="s">
        <v>147</v>
      </c>
      <c r="H35" t="s">
        <v>177</v>
      </c>
      <c r="I35" t="s">
        <v>223</v>
      </c>
      <c r="J35" s="19" t="s">
        <v>121</v>
      </c>
      <c r="K35" t="s">
        <v>223</v>
      </c>
      <c r="L35" t="s">
        <v>164</v>
      </c>
      <c r="M35" t="s">
        <v>147</v>
      </c>
      <c r="N35" t="s">
        <v>139</v>
      </c>
      <c r="O35" t="s">
        <v>223</v>
      </c>
      <c r="P35" t="s">
        <v>176</v>
      </c>
      <c r="Q35" t="s">
        <v>173</v>
      </c>
      <c r="R35" t="s">
        <v>224</v>
      </c>
      <c r="S35" t="s">
        <v>164</v>
      </c>
      <c r="T35" t="s">
        <v>117</v>
      </c>
      <c r="U35" t="s">
        <v>174</v>
      </c>
      <c r="V35" s="19" t="s">
        <v>174</v>
      </c>
      <c r="W35" t="s">
        <v>148</v>
      </c>
      <c r="X35" t="s">
        <v>225</v>
      </c>
      <c r="Y35" s="19" t="s">
        <v>226</v>
      </c>
      <c r="Z35" t="s">
        <v>227</v>
      </c>
      <c r="AA35" t="s">
        <v>228</v>
      </c>
      <c r="AB35" t="s">
        <v>222</v>
      </c>
      <c r="AC35" s="19" t="s">
        <v>229</v>
      </c>
      <c r="AD35" t="s">
        <v>230</v>
      </c>
      <c r="AE35" t="s">
        <v>148</v>
      </c>
      <c r="AF35" t="s">
        <v>174</v>
      </c>
      <c r="AG35" t="s">
        <v>182</v>
      </c>
      <c r="AH35" s="19" t="s">
        <v>117</v>
      </c>
      <c r="AI35" t="s">
        <v>231</v>
      </c>
      <c r="AJ35" s="19" t="s">
        <v>232</v>
      </c>
      <c r="AK35" t="s">
        <v>233</v>
      </c>
      <c r="AL35" t="s">
        <v>118</v>
      </c>
      <c r="AM35" s="19" t="s">
        <v>107</v>
      </c>
    </row>
    <row r="36" spans="1:39" x14ac:dyDescent="0.2">
      <c r="A36" s="4" t="s">
        <v>90</v>
      </c>
      <c r="B36" s="19" t="s">
        <v>234</v>
      </c>
      <c r="C36" t="s">
        <v>234</v>
      </c>
      <c r="D36" s="19" t="s">
        <v>107</v>
      </c>
      <c r="E36" t="s">
        <v>235</v>
      </c>
      <c r="F36" t="s">
        <v>236</v>
      </c>
      <c r="G36" t="s">
        <v>235</v>
      </c>
      <c r="H36" t="s">
        <v>237</v>
      </c>
      <c r="I36" t="s">
        <v>238</v>
      </c>
      <c r="J36" s="19" t="s">
        <v>239</v>
      </c>
      <c r="K36" t="s">
        <v>240</v>
      </c>
      <c r="L36" t="s">
        <v>241</v>
      </c>
      <c r="M36" t="s">
        <v>242</v>
      </c>
      <c r="N36" t="s">
        <v>243</v>
      </c>
      <c r="O36" t="s">
        <v>244</v>
      </c>
      <c r="P36" t="s">
        <v>245</v>
      </c>
      <c r="Q36" t="s">
        <v>246</v>
      </c>
      <c r="R36" t="s">
        <v>247</v>
      </c>
      <c r="S36" t="s">
        <v>248</v>
      </c>
      <c r="T36" t="s">
        <v>249</v>
      </c>
      <c r="U36" t="s">
        <v>250</v>
      </c>
      <c r="V36" s="19" t="s">
        <v>251</v>
      </c>
      <c r="W36" t="s">
        <v>252</v>
      </c>
      <c r="X36" t="s">
        <v>253</v>
      </c>
      <c r="Y36" s="19" t="s">
        <v>254</v>
      </c>
      <c r="Z36" t="s">
        <v>255</v>
      </c>
      <c r="AA36" t="s">
        <v>256</v>
      </c>
      <c r="AB36" t="s">
        <v>257</v>
      </c>
      <c r="AC36" s="19" t="s">
        <v>258</v>
      </c>
      <c r="AD36" t="s">
        <v>259</v>
      </c>
      <c r="AE36" t="s">
        <v>260</v>
      </c>
      <c r="AF36" t="s">
        <v>261</v>
      </c>
      <c r="AG36" t="s">
        <v>262</v>
      </c>
      <c r="AH36" s="19" t="s">
        <v>263</v>
      </c>
      <c r="AI36" t="s">
        <v>264</v>
      </c>
      <c r="AJ36" s="19" t="s">
        <v>265</v>
      </c>
      <c r="AK36" t="s">
        <v>266</v>
      </c>
      <c r="AL36" t="s">
        <v>267</v>
      </c>
      <c r="AM36" s="19" t="s">
        <v>107</v>
      </c>
    </row>
    <row r="37" spans="1:39" x14ac:dyDescent="0.2">
      <c r="A37" s="4" t="s">
        <v>92</v>
      </c>
      <c r="B37" s="19" t="s">
        <v>160</v>
      </c>
      <c r="C37" t="s">
        <v>160</v>
      </c>
      <c r="D37" s="19" t="s">
        <v>107</v>
      </c>
      <c r="E37" t="s">
        <v>133</v>
      </c>
      <c r="F37" t="s">
        <v>268</v>
      </c>
      <c r="G37" t="s">
        <v>179</v>
      </c>
      <c r="H37" t="s">
        <v>269</v>
      </c>
      <c r="I37" t="s">
        <v>165</v>
      </c>
      <c r="J37" s="19" t="s">
        <v>222</v>
      </c>
      <c r="K37" t="s">
        <v>270</v>
      </c>
      <c r="L37" t="s">
        <v>172</v>
      </c>
      <c r="M37" t="s">
        <v>224</v>
      </c>
      <c r="N37" t="s">
        <v>164</v>
      </c>
      <c r="O37" t="s">
        <v>271</v>
      </c>
      <c r="P37" t="s">
        <v>181</v>
      </c>
      <c r="Q37" t="s">
        <v>117</v>
      </c>
      <c r="R37" t="s">
        <v>222</v>
      </c>
      <c r="S37" t="s">
        <v>176</v>
      </c>
      <c r="T37" t="s">
        <v>170</v>
      </c>
      <c r="U37" t="s">
        <v>149</v>
      </c>
      <c r="V37" s="19" t="s">
        <v>224</v>
      </c>
      <c r="W37" t="s">
        <v>272</v>
      </c>
      <c r="X37" t="s">
        <v>113</v>
      </c>
      <c r="Y37" s="19" t="s">
        <v>132</v>
      </c>
      <c r="Z37" t="s">
        <v>273</v>
      </c>
      <c r="AA37" t="s">
        <v>121</v>
      </c>
      <c r="AB37" t="s">
        <v>224</v>
      </c>
      <c r="AC37" s="19" t="s">
        <v>132</v>
      </c>
      <c r="AD37" t="s">
        <v>230</v>
      </c>
      <c r="AE37" t="s">
        <v>153</v>
      </c>
      <c r="AF37" t="s">
        <v>176</v>
      </c>
      <c r="AG37" t="s">
        <v>181</v>
      </c>
      <c r="AH37" s="19" t="s">
        <v>176</v>
      </c>
      <c r="AI37" t="s">
        <v>274</v>
      </c>
      <c r="AJ37" s="19" t="s">
        <v>225</v>
      </c>
      <c r="AK37" t="s">
        <v>143</v>
      </c>
      <c r="AL37" t="s">
        <v>275</v>
      </c>
      <c r="AM37" s="19" t="s">
        <v>175</v>
      </c>
    </row>
    <row r="38" spans="1:39" x14ac:dyDescent="0.2">
      <c r="A38" s="4" t="s">
        <v>90</v>
      </c>
      <c r="B38" s="19" t="s">
        <v>276</v>
      </c>
      <c r="C38" t="s">
        <v>276</v>
      </c>
      <c r="D38" s="19" t="s">
        <v>107</v>
      </c>
      <c r="E38" t="s">
        <v>277</v>
      </c>
      <c r="F38" t="s">
        <v>278</v>
      </c>
      <c r="G38" t="s">
        <v>279</v>
      </c>
      <c r="H38" t="s">
        <v>280</v>
      </c>
      <c r="I38" t="s">
        <v>281</v>
      </c>
      <c r="J38" s="19" t="s">
        <v>282</v>
      </c>
      <c r="K38" t="s">
        <v>283</v>
      </c>
      <c r="L38" t="s">
        <v>284</v>
      </c>
      <c r="M38" t="s">
        <v>285</v>
      </c>
      <c r="N38" t="s">
        <v>286</v>
      </c>
      <c r="O38" t="s">
        <v>287</v>
      </c>
      <c r="P38" t="s">
        <v>288</v>
      </c>
      <c r="Q38" t="s">
        <v>289</v>
      </c>
      <c r="R38" t="s">
        <v>290</v>
      </c>
      <c r="S38" t="s">
        <v>291</v>
      </c>
      <c r="T38" t="s">
        <v>292</v>
      </c>
      <c r="U38" t="s">
        <v>293</v>
      </c>
      <c r="V38" s="19" t="s">
        <v>294</v>
      </c>
      <c r="W38" t="s">
        <v>295</v>
      </c>
      <c r="X38" t="s">
        <v>296</v>
      </c>
      <c r="Y38" s="19" t="s">
        <v>297</v>
      </c>
      <c r="Z38" t="s">
        <v>298</v>
      </c>
      <c r="AA38" t="s">
        <v>299</v>
      </c>
      <c r="AB38" t="s">
        <v>300</v>
      </c>
      <c r="AC38" s="19" t="s">
        <v>301</v>
      </c>
      <c r="AD38" t="s">
        <v>302</v>
      </c>
      <c r="AE38" t="s">
        <v>303</v>
      </c>
      <c r="AF38" t="s">
        <v>304</v>
      </c>
      <c r="AG38" t="s">
        <v>305</v>
      </c>
      <c r="AH38" s="19" t="s">
        <v>306</v>
      </c>
      <c r="AI38" t="s">
        <v>307</v>
      </c>
      <c r="AJ38" s="19" t="s">
        <v>308</v>
      </c>
      <c r="AK38" t="s">
        <v>309</v>
      </c>
      <c r="AL38" t="s">
        <v>310</v>
      </c>
      <c r="AM38" s="19" t="s">
        <v>311</v>
      </c>
    </row>
    <row r="39" spans="1:39" x14ac:dyDescent="0.2">
      <c r="A39" s="4" t="s">
        <v>93</v>
      </c>
      <c r="B39" s="19" t="s">
        <v>273</v>
      </c>
      <c r="C39" t="s">
        <v>273</v>
      </c>
      <c r="D39" s="19" t="s">
        <v>107</v>
      </c>
      <c r="E39" t="s">
        <v>170</v>
      </c>
      <c r="F39" t="s">
        <v>170</v>
      </c>
      <c r="G39" t="s">
        <v>171</v>
      </c>
      <c r="H39" t="s">
        <v>171</v>
      </c>
      <c r="I39" t="s">
        <v>117</v>
      </c>
      <c r="J39" s="19" t="s">
        <v>178</v>
      </c>
      <c r="K39" t="s">
        <v>139</v>
      </c>
      <c r="L39" t="s">
        <v>170</v>
      </c>
      <c r="M39" t="s">
        <v>173</v>
      </c>
      <c r="N39" t="s">
        <v>175</v>
      </c>
      <c r="O39" t="s">
        <v>176</v>
      </c>
      <c r="P39" t="s">
        <v>107</v>
      </c>
      <c r="Q39" t="s">
        <v>171</v>
      </c>
      <c r="R39" t="s">
        <v>149</v>
      </c>
      <c r="S39" t="s">
        <v>139</v>
      </c>
      <c r="T39" t="s">
        <v>183</v>
      </c>
      <c r="U39" t="s">
        <v>139</v>
      </c>
      <c r="V39" s="19" t="s">
        <v>117</v>
      </c>
      <c r="W39" t="s">
        <v>224</v>
      </c>
      <c r="X39" t="s">
        <v>268</v>
      </c>
      <c r="Y39" s="19" t="s">
        <v>169</v>
      </c>
      <c r="Z39" t="s">
        <v>179</v>
      </c>
      <c r="AA39" t="s">
        <v>164</v>
      </c>
      <c r="AB39" t="s">
        <v>171</v>
      </c>
      <c r="AC39" s="19" t="s">
        <v>271</v>
      </c>
      <c r="AD39" t="s">
        <v>115</v>
      </c>
      <c r="AE39" t="s">
        <v>222</v>
      </c>
      <c r="AF39" t="s">
        <v>175</v>
      </c>
      <c r="AG39" t="s">
        <v>175</v>
      </c>
      <c r="AH39" s="19" t="s">
        <v>175</v>
      </c>
      <c r="AI39" t="s">
        <v>269</v>
      </c>
      <c r="AJ39" s="19" t="s">
        <v>133</v>
      </c>
      <c r="AK39" t="s">
        <v>225</v>
      </c>
      <c r="AL39" t="s">
        <v>169</v>
      </c>
      <c r="AM39" s="19" t="s">
        <v>107</v>
      </c>
    </row>
    <row r="40" spans="1:39" x14ac:dyDescent="0.2">
      <c r="A40" s="4" t="s">
        <v>90</v>
      </c>
      <c r="B40" s="19" t="s">
        <v>312</v>
      </c>
      <c r="C40" t="s">
        <v>312</v>
      </c>
      <c r="D40" s="19" t="s">
        <v>107</v>
      </c>
      <c r="E40" t="s">
        <v>313</v>
      </c>
      <c r="F40" t="s">
        <v>314</v>
      </c>
      <c r="G40" t="s">
        <v>315</v>
      </c>
      <c r="H40" t="s">
        <v>316</v>
      </c>
      <c r="I40" t="s">
        <v>317</v>
      </c>
      <c r="J40" s="19" t="s">
        <v>318</v>
      </c>
      <c r="K40" t="s">
        <v>319</v>
      </c>
      <c r="L40" t="s">
        <v>320</v>
      </c>
      <c r="M40" t="s">
        <v>321</v>
      </c>
      <c r="N40" t="s">
        <v>322</v>
      </c>
      <c r="O40" t="s">
        <v>323</v>
      </c>
      <c r="P40" t="s">
        <v>107</v>
      </c>
      <c r="Q40" t="s">
        <v>324</v>
      </c>
      <c r="R40" t="s">
        <v>325</v>
      </c>
      <c r="S40" t="s">
        <v>326</v>
      </c>
      <c r="T40" t="s">
        <v>327</v>
      </c>
      <c r="U40" t="s">
        <v>328</v>
      </c>
      <c r="V40" s="19" t="s">
        <v>329</v>
      </c>
      <c r="W40" t="s">
        <v>330</v>
      </c>
      <c r="X40" t="s">
        <v>331</v>
      </c>
      <c r="Y40" s="19" t="s">
        <v>332</v>
      </c>
      <c r="Z40" t="s">
        <v>333</v>
      </c>
      <c r="AA40" t="s">
        <v>334</v>
      </c>
      <c r="AB40" t="s">
        <v>335</v>
      </c>
      <c r="AC40" s="19" t="s">
        <v>336</v>
      </c>
      <c r="AD40" t="s">
        <v>337</v>
      </c>
      <c r="AE40" t="s">
        <v>338</v>
      </c>
      <c r="AF40" t="s">
        <v>339</v>
      </c>
      <c r="AG40" t="s">
        <v>340</v>
      </c>
      <c r="AH40" s="19" t="s">
        <v>341</v>
      </c>
      <c r="AI40" t="s">
        <v>333</v>
      </c>
      <c r="AJ40" s="19" t="s">
        <v>342</v>
      </c>
      <c r="AK40" t="s">
        <v>343</v>
      </c>
      <c r="AL40" t="s">
        <v>344</v>
      </c>
      <c r="AM40" s="19" t="s">
        <v>107</v>
      </c>
    </row>
    <row r="41" spans="1:39" x14ac:dyDescent="0.2">
      <c r="A41" s="4" t="s">
        <v>94</v>
      </c>
      <c r="B41" s="19" t="s">
        <v>222</v>
      </c>
      <c r="C41" t="s">
        <v>222</v>
      </c>
      <c r="D41" s="19" t="s">
        <v>107</v>
      </c>
      <c r="E41" t="s">
        <v>139</v>
      </c>
      <c r="F41" t="s">
        <v>182</v>
      </c>
      <c r="G41" t="s">
        <v>175</v>
      </c>
      <c r="H41" t="s">
        <v>181</v>
      </c>
      <c r="I41" t="s">
        <v>181</v>
      </c>
      <c r="J41" s="19" t="s">
        <v>173</v>
      </c>
      <c r="K41" t="s">
        <v>139</v>
      </c>
      <c r="L41" t="s">
        <v>175</v>
      </c>
      <c r="M41" t="s">
        <v>181</v>
      </c>
      <c r="N41" t="s">
        <v>107</v>
      </c>
      <c r="O41" t="s">
        <v>139</v>
      </c>
      <c r="P41" t="s">
        <v>107</v>
      </c>
      <c r="Q41" t="s">
        <v>175</v>
      </c>
      <c r="R41" t="s">
        <v>176</v>
      </c>
      <c r="S41" t="s">
        <v>175</v>
      </c>
      <c r="T41" t="s">
        <v>181</v>
      </c>
      <c r="U41" t="s">
        <v>139</v>
      </c>
      <c r="V41" s="19" t="s">
        <v>175</v>
      </c>
      <c r="W41" t="s">
        <v>176</v>
      </c>
      <c r="X41" t="s">
        <v>149</v>
      </c>
      <c r="Y41" s="19" t="s">
        <v>183</v>
      </c>
      <c r="Z41" t="s">
        <v>170</v>
      </c>
      <c r="AA41" t="s">
        <v>117</v>
      </c>
      <c r="AB41" t="s">
        <v>139</v>
      </c>
      <c r="AC41" s="19" t="s">
        <v>182</v>
      </c>
      <c r="AD41" t="s">
        <v>117</v>
      </c>
      <c r="AE41" t="s">
        <v>173</v>
      </c>
      <c r="AF41" t="s">
        <v>107</v>
      </c>
      <c r="AG41" t="s">
        <v>107</v>
      </c>
      <c r="AH41" s="19" t="s">
        <v>107</v>
      </c>
      <c r="AI41" t="s">
        <v>170</v>
      </c>
      <c r="AJ41" s="19" t="s">
        <v>149</v>
      </c>
      <c r="AK41" t="s">
        <v>172</v>
      </c>
      <c r="AL41" t="s">
        <v>173</v>
      </c>
      <c r="AM41" s="19" t="s">
        <v>107</v>
      </c>
    </row>
    <row r="42" spans="1:39" x14ac:dyDescent="0.2">
      <c r="A42" s="4" t="s">
        <v>90</v>
      </c>
      <c r="B42" s="19" t="s">
        <v>345</v>
      </c>
      <c r="C42" t="s">
        <v>345</v>
      </c>
      <c r="D42" s="19" t="s">
        <v>107</v>
      </c>
      <c r="E42" t="s">
        <v>346</v>
      </c>
      <c r="F42" t="s">
        <v>347</v>
      </c>
      <c r="G42" t="s">
        <v>348</v>
      </c>
      <c r="H42" t="s">
        <v>349</v>
      </c>
      <c r="I42" t="s">
        <v>350</v>
      </c>
      <c r="J42" s="19" t="s">
        <v>351</v>
      </c>
      <c r="K42" t="s">
        <v>352</v>
      </c>
      <c r="L42" t="s">
        <v>353</v>
      </c>
      <c r="M42" t="s">
        <v>354</v>
      </c>
      <c r="N42" t="s">
        <v>107</v>
      </c>
      <c r="O42" t="s">
        <v>355</v>
      </c>
      <c r="P42" t="s">
        <v>107</v>
      </c>
      <c r="Q42" t="s">
        <v>356</v>
      </c>
      <c r="R42" t="s">
        <v>357</v>
      </c>
      <c r="S42" t="s">
        <v>358</v>
      </c>
      <c r="T42" t="s">
        <v>359</v>
      </c>
      <c r="U42" t="s">
        <v>360</v>
      </c>
      <c r="V42" s="19" t="s">
        <v>361</v>
      </c>
      <c r="W42" t="s">
        <v>362</v>
      </c>
      <c r="X42" t="s">
        <v>363</v>
      </c>
      <c r="Y42" s="19" t="s">
        <v>364</v>
      </c>
      <c r="Z42" t="s">
        <v>365</v>
      </c>
      <c r="AA42" t="s">
        <v>366</v>
      </c>
      <c r="AB42" t="s">
        <v>367</v>
      </c>
      <c r="AC42" s="19" t="s">
        <v>368</v>
      </c>
      <c r="AD42" t="s">
        <v>369</v>
      </c>
      <c r="AE42" t="s">
        <v>370</v>
      </c>
      <c r="AF42" t="s">
        <v>107</v>
      </c>
      <c r="AG42" t="s">
        <v>107</v>
      </c>
      <c r="AH42" s="19" t="s">
        <v>107</v>
      </c>
      <c r="AI42" t="s">
        <v>371</v>
      </c>
      <c r="AJ42" s="19" t="s">
        <v>372</v>
      </c>
      <c r="AK42" t="s">
        <v>373</v>
      </c>
      <c r="AL42" t="s">
        <v>374</v>
      </c>
      <c r="AM42" s="19" t="s">
        <v>107</v>
      </c>
    </row>
    <row r="43" spans="1:39" x14ac:dyDescent="0.2">
      <c r="A43" s="4" t="s">
        <v>95</v>
      </c>
      <c r="B43" s="19" t="s">
        <v>132</v>
      </c>
      <c r="C43" t="s">
        <v>132</v>
      </c>
      <c r="D43" s="19" t="s">
        <v>107</v>
      </c>
      <c r="E43" t="s">
        <v>173</v>
      </c>
      <c r="F43" t="s">
        <v>139</v>
      </c>
      <c r="G43" t="s">
        <v>176</v>
      </c>
      <c r="H43" t="s">
        <v>176</v>
      </c>
      <c r="I43" t="s">
        <v>170</v>
      </c>
      <c r="J43" s="19" t="s">
        <v>139</v>
      </c>
      <c r="K43" t="s">
        <v>149</v>
      </c>
      <c r="L43" t="s">
        <v>175</v>
      </c>
      <c r="M43" t="s">
        <v>183</v>
      </c>
      <c r="N43" t="s">
        <v>175</v>
      </c>
      <c r="O43" t="s">
        <v>139</v>
      </c>
      <c r="P43" t="s">
        <v>107</v>
      </c>
      <c r="Q43" t="s">
        <v>182</v>
      </c>
      <c r="R43" t="s">
        <v>139</v>
      </c>
      <c r="S43" t="s">
        <v>181</v>
      </c>
      <c r="T43" t="s">
        <v>175</v>
      </c>
      <c r="U43" t="s">
        <v>182</v>
      </c>
      <c r="V43" s="19" t="s">
        <v>181</v>
      </c>
      <c r="W43" t="s">
        <v>171</v>
      </c>
      <c r="X43" t="s">
        <v>171</v>
      </c>
      <c r="Y43" s="19" t="s">
        <v>117</v>
      </c>
      <c r="Z43" t="s">
        <v>174</v>
      </c>
      <c r="AA43" t="s">
        <v>149</v>
      </c>
      <c r="AB43" t="s">
        <v>183</v>
      </c>
      <c r="AC43" s="19" t="s">
        <v>183</v>
      </c>
      <c r="AD43" t="s">
        <v>176</v>
      </c>
      <c r="AE43" t="s">
        <v>176</v>
      </c>
      <c r="AF43" t="s">
        <v>139</v>
      </c>
      <c r="AG43" t="s">
        <v>175</v>
      </c>
      <c r="AH43" s="19" t="s">
        <v>139</v>
      </c>
      <c r="AI43" t="s">
        <v>171</v>
      </c>
      <c r="AJ43" s="19" t="s">
        <v>270</v>
      </c>
      <c r="AK43" t="s">
        <v>271</v>
      </c>
      <c r="AL43" t="s">
        <v>223</v>
      </c>
      <c r="AM43" s="19" t="s">
        <v>107</v>
      </c>
    </row>
    <row r="44" spans="1:39" x14ac:dyDescent="0.2">
      <c r="A44" s="7" t="s">
        <v>90</v>
      </c>
      <c r="B44" s="21" t="s">
        <v>375</v>
      </c>
      <c r="C44" s="22" t="s">
        <v>375</v>
      </c>
      <c r="D44" s="21" t="s">
        <v>107</v>
      </c>
      <c r="E44" s="22" t="s">
        <v>376</v>
      </c>
      <c r="F44" s="22" t="s">
        <v>377</v>
      </c>
      <c r="G44" s="22" t="s">
        <v>378</v>
      </c>
      <c r="H44" s="22" t="s">
        <v>379</v>
      </c>
      <c r="I44" s="22" t="s">
        <v>380</v>
      </c>
      <c r="J44" s="21" t="s">
        <v>381</v>
      </c>
      <c r="K44" s="22" t="s">
        <v>382</v>
      </c>
      <c r="L44" s="22" t="s">
        <v>383</v>
      </c>
      <c r="M44" s="22" t="s">
        <v>384</v>
      </c>
      <c r="N44" s="22" t="s">
        <v>385</v>
      </c>
      <c r="O44" s="22" t="s">
        <v>386</v>
      </c>
      <c r="P44" s="22" t="s">
        <v>107</v>
      </c>
      <c r="Q44" s="22" t="s">
        <v>387</v>
      </c>
      <c r="R44" s="22" t="s">
        <v>388</v>
      </c>
      <c r="S44" s="22" t="s">
        <v>389</v>
      </c>
      <c r="T44" s="22" t="s">
        <v>390</v>
      </c>
      <c r="U44" s="22" t="s">
        <v>391</v>
      </c>
      <c r="V44" s="21" t="s">
        <v>392</v>
      </c>
      <c r="W44" s="22" t="s">
        <v>393</v>
      </c>
      <c r="X44" s="22" t="s">
        <v>394</v>
      </c>
      <c r="Y44" s="21" t="s">
        <v>395</v>
      </c>
      <c r="Z44" s="22" t="s">
        <v>396</v>
      </c>
      <c r="AA44" s="22" t="s">
        <v>397</v>
      </c>
      <c r="AB44" s="22" t="s">
        <v>398</v>
      </c>
      <c r="AC44" s="21" t="s">
        <v>399</v>
      </c>
      <c r="AD44" s="22" t="s">
        <v>400</v>
      </c>
      <c r="AE44" s="22" t="s">
        <v>401</v>
      </c>
      <c r="AF44" s="22" t="s">
        <v>402</v>
      </c>
      <c r="AG44" s="22" t="s">
        <v>403</v>
      </c>
      <c r="AH44" s="21" t="s">
        <v>404</v>
      </c>
      <c r="AI44" s="22" t="s">
        <v>405</v>
      </c>
      <c r="AJ44" s="21" t="s">
        <v>406</v>
      </c>
      <c r="AK44" s="22" t="s">
        <v>407</v>
      </c>
      <c r="AL44" s="22" t="s">
        <v>408</v>
      </c>
      <c r="AM44" s="21" t="s">
        <v>107</v>
      </c>
    </row>
    <row r="45" spans="1:39" x14ac:dyDescent="0.2">
      <c r="A45" s="4" t="s">
        <v>96</v>
      </c>
      <c r="B45" s="19" t="s">
        <v>140</v>
      </c>
      <c r="C45" t="s">
        <v>140</v>
      </c>
      <c r="D45" s="19" t="s">
        <v>107</v>
      </c>
      <c r="E45" t="s">
        <v>141</v>
      </c>
      <c r="F45" t="s">
        <v>142</v>
      </c>
      <c r="G45" t="s">
        <v>143</v>
      </c>
      <c r="H45" t="s">
        <v>144</v>
      </c>
      <c r="I45" t="s">
        <v>114</v>
      </c>
      <c r="J45" s="19" t="s">
        <v>145</v>
      </c>
      <c r="K45" t="s">
        <v>123</v>
      </c>
      <c r="L45" t="s">
        <v>122</v>
      </c>
      <c r="M45" t="s">
        <v>146</v>
      </c>
      <c r="N45" t="s">
        <v>147</v>
      </c>
      <c r="O45" t="s">
        <v>148</v>
      </c>
      <c r="P45" t="s">
        <v>149</v>
      </c>
      <c r="Q45" t="s">
        <v>150</v>
      </c>
      <c r="R45" t="s">
        <v>151</v>
      </c>
      <c r="S45" t="s">
        <v>152</v>
      </c>
      <c r="T45" t="s">
        <v>147</v>
      </c>
      <c r="U45" t="s">
        <v>153</v>
      </c>
      <c r="V45" s="19" t="s">
        <v>154</v>
      </c>
      <c r="W45" t="s">
        <v>155</v>
      </c>
      <c r="X45" t="s">
        <v>156</v>
      </c>
      <c r="Y45" s="19" t="s">
        <v>124</v>
      </c>
      <c r="Z45" t="s">
        <v>157</v>
      </c>
      <c r="AA45" t="s">
        <v>158</v>
      </c>
      <c r="AB45" t="s">
        <v>159</v>
      </c>
      <c r="AC45" s="19" t="s">
        <v>160</v>
      </c>
      <c r="AD45" t="s">
        <v>161</v>
      </c>
      <c r="AE45" t="s">
        <v>162</v>
      </c>
      <c r="AF45" t="s">
        <v>163</v>
      </c>
      <c r="AG45" t="s">
        <v>164</v>
      </c>
      <c r="AH45" s="19" t="s">
        <v>165</v>
      </c>
      <c r="AI45" t="s">
        <v>138</v>
      </c>
      <c r="AJ45" s="19" t="s">
        <v>166</v>
      </c>
      <c r="AK45" t="s">
        <v>167</v>
      </c>
      <c r="AL45" t="s">
        <v>168</v>
      </c>
      <c r="AM45" s="19" t="s">
        <v>139</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411</v>
      </c>
      <c r="C51" t="s">
        <v>107</v>
      </c>
      <c r="D51" s="19" t="s">
        <v>411</v>
      </c>
      <c r="E51" t="s">
        <v>134</v>
      </c>
      <c r="F51" t="s">
        <v>159</v>
      </c>
      <c r="G51" t="s">
        <v>114</v>
      </c>
      <c r="H51" t="s">
        <v>412</v>
      </c>
      <c r="I51" t="s">
        <v>110</v>
      </c>
      <c r="J51" s="19" t="s">
        <v>413</v>
      </c>
      <c r="K51" t="s">
        <v>152</v>
      </c>
      <c r="L51" t="s">
        <v>120</v>
      </c>
      <c r="M51" t="s">
        <v>113</v>
      </c>
      <c r="N51" t="s">
        <v>164</v>
      </c>
      <c r="O51" t="s">
        <v>154</v>
      </c>
      <c r="P51" t="s">
        <v>271</v>
      </c>
      <c r="Q51" t="s">
        <v>230</v>
      </c>
      <c r="R51" t="s">
        <v>414</v>
      </c>
      <c r="S51" t="s">
        <v>112</v>
      </c>
      <c r="T51" t="s">
        <v>178</v>
      </c>
      <c r="U51" t="s">
        <v>415</v>
      </c>
      <c r="V51" s="19" t="s">
        <v>150</v>
      </c>
      <c r="W51" t="s">
        <v>416</v>
      </c>
      <c r="X51" t="s">
        <v>417</v>
      </c>
      <c r="Y51" s="19" t="s">
        <v>124</v>
      </c>
      <c r="Z51" t="s">
        <v>418</v>
      </c>
      <c r="AA51" t="s">
        <v>419</v>
      </c>
      <c r="AB51" t="s">
        <v>273</v>
      </c>
      <c r="AC51" s="19" t="s">
        <v>221</v>
      </c>
      <c r="AD51" t="s">
        <v>420</v>
      </c>
      <c r="AE51" t="s">
        <v>421</v>
      </c>
      <c r="AF51" t="s">
        <v>422</v>
      </c>
      <c r="AG51" t="s">
        <v>172</v>
      </c>
      <c r="AH51" s="19" t="s">
        <v>228</v>
      </c>
      <c r="AI51" t="s">
        <v>423</v>
      </c>
      <c r="AJ51" s="19" t="s">
        <v>424</v>
      </c>
      <c r="AK51" t="s">
        <v>425</v>
      </c>
      <c r="AL51" t="s">
        <v>135</v>
      </c>
      <c r="AM51" s="19" t="s">
        <v>181</v>
      </c>
    </row>
    <row r="52" spans="1:39" x14ac:dyDescent="0.2">
      <c r="A52" s="7" t="s">
        <v>88</v>
      </c>
      <c r="B52" s="21" t="s">
        <v>426</v>
      </c>
      <c r="C52" s="22" t="s">
        <v>107</v>
      </c>
      <c r="D52" s="21" t="s">
        <v>426</v>
      </c>
      <c r="E52" s="22" t="s">
        <v>134</v>
      </c>
      <c r="F52" s="22" t="s">
        <v>427</v>
      </c>
      <c r="G52" s="22" t="s">
        <v>146</v>
      </c>
      <c r="H52" s="22" t="s">
        <v>428</v>
      </c>
      <c r="I52" s="22" t="s">
        <v>429</v>
      </c>
      <c r="J52" s="21" t="s">
        <v>430</v>
      </c>
      <c r="K52" s="22" t="s">
        <v>132</v>
      </c>
      <c r="L52" s="22" t="s">
        <v>152</v>
      </c>
      <c r="M52" s="22" t="s">
        <v>226</v>
      </c>
      <c r="N52" s="22" t="s">
        <v>270</v>
      </c>
      <c r="O52" s="22" t="s">
        <v>431</v>
      </c>
      <c r="P52" s="22" t="s">
        <v>169</v>
      </c>
      <c r="Q52" s="22" t="s">
        <v>228</v>
      </c>
      <c r="R52" s="22" t="s">
        <v>146</v>
      </c>
      <c r="S52" s="22" t="s">
        <v>112</v>
      </c>
      <c r="T52" s="22" t="s">
        <v>165</v>
      </c>
      <c r="U52" s="22" t="s">
        <v>272</v>
      </c>
      <c r="V52" s="21" t="s">
        <v>432</v>
      </c>
      <c r="W52" s="22" t="s">
        <v>433</v>
      </c>
      <c r="X52" s="22" t="s">
        <v>420</v>
      </c>
      <c r="Y52" s="21" t="s">
        <v>434</v>
      </c>
      <c r="Z52" s="22" t="s">
        <v>135</v>
      </c>
      <c r="AA52" s="22" t="s">
        <v>435</v>
      </c>
      <c r="AB52" s="22" t="s">
        <v>226</v>
      </c>
      <c r="AC52" s="21" t="s">
        <v>436</v>
      </c>
      <c r="AD52" s="22" t="s">
        <v>437</v>
      </c>
      <c r="AE52" s="22" t="s">
        <v>438</v>
      </c>
      <c r="AF52" s="22" t="s">
        <v>152</v>
      </c>
      <c r="AG52" s="22" t="s">
        <v>171</v>
      </c>
      <c r="AH52" s="21" t="s">
        <v>134</v>
      </c>
      <c r="AI52" s="22" t="s">
        <v>439</v>
      </c>
      <c r="AJ52" s="21" t="s">
        <v>440</v>
      </c>
      <c r="AK52" s="22" t="s">
        <v>441</v>
      </c>
      <c r="AL52" s="22" t="s">
        <v>157</v>
      </c>
      <c r="AM52" s="21" t="s">
        <v>182</v>
      </c>
    </row>
    <row r="53" spans="1:39" x14ac:dyDescent="0.2">
      <c r="A53" s="4" t="s">
        <v>89</v>
      </c>
      <c r="B53" s="19" t="s">
        <v>442</v>
      </c>
      <c r="C53" t="s">
        <v>107</v>
      </c>
      <c r="D53" s="19" t="s">
        <v>442</v>
      </c>
      <c r="E53" t="s">
        <v>173</v>
      </c>
      <c r="F53" t="s">
        <v>223</v>
      </c>
      <c r="G53" t="s">
        <v>182</v>
      </c>
      <c r="H53" t="s">
        <v>173</v>
      </c>
      <c r="I53" t="s">
        <v>176</v>
      </c>
      <c r="J53" s="19" t="s">
        <v>172</v>
      </c>
      <c r="K53" t="s">
        <v>139</v>
      </c>
      <c r="L53" t="s">
        <v>181</v>
      </c>
      <c r="M53" t="s">
        <v>117</v>
      </c>
      <c r="N53" t="s">
        <v>182</v>
      </c>
      <c r="O53" t="s">
        <v>149</v>
      </c>
      <c r="P53" t="s">
        <v>107</v>
      </c>
      <c r="Q53" t="s">
        <v>182</v>
      </c>
      <c r="R53" t="s">
        <v>183</v>
      </c>
      <c r="S53" t="s">
        <v>117</v>
      </c>
      <c r="T53" t="s">
        <v>176</v>
      </c>
      <c r="U53" t="s">
        <v>173</v>
      </c>
      <c r="V53" s="19" t="s">
        <v>183</v>
      </c>
      <c r="W53" t="s">
        <v>270</v>
      </c>
      <c r="X53" t="s">
        <v>174</v>
      </c>
      <c r="Y53" s="19" t="s">
        <v>177</v>
      </c>
      <c r="Z53" t="s">
        <v>222</v>
      </c>
      <c r="AA53" t="s">
        <v>224</v>
      </c>
      <c r="AB53" t="s">
        <v>182</v>
      </c>
      <c r="AC53" s="19" t="s">
        <v>223</v>
      </c>
      <c r="AD53" t="s">
        <v>223</v>
      </c>
      <c r="AE53" t="s">
        <v>223</v>
      </c>
      <c r="AF53" t="s">
        <v>183</v>
      </c>
      <c r="AG53" t="s">
        <v>175</v>
      </c>
      <c r="AH53" s="19" t="s">
        <v>183</v>
      </c>
      <c r="AI53" t="s">
        <v>163</v>
      </c>
      <c r="AJ53" s="19" t="s">
        <v>179</v>
      </c>
      <c r="AK53" t="s">
        <v>150</v>
      </c>
      <c r="AL53" t="s">
        <v>178</v>
      </c>
      <c r="AM53" s="19" t="s">
        <v>107</v>
      </c>
    </row>
    <row r="54" spans="1:39" x14ac:dyDescent="0.2">
      <c r="A54" s="4" t="s">
        <v>90</v>
      </c>
      <c r="B54" s="19" t="s">
        <v>443</v>
      </c>
      <c r="C54" t="s">
        <v>107</v>
      </c>
      <c r="D54" s="19" t="s">
        <v>443</v>
      </c>
      <c r="E54" t="s">
        <v>444</v>
      </c>
      <c r="F54" t="s">
        <v>445</v>
      </c>
      <c r="G54" t="s">
        <v>363</v>
      </c>
      <c r="H54" t="s">
        <v>446</v>
      </c>
      <c r="I54" t="s">
        <v>447</v>
      </c>
      <c r="J54" s="19" t="s">
        <v>448</v>
      </c>
      <c r="K54" t="s">
        <v>449</v>
      </c>
      <c r="L54" t="s">
        <v>450</v>
      </c>
      <c r="M54" t="s">
        <v>451</v>
      </c>
      <c r="N54" t="s">
        <v>452</v>
      </c>
      <c r="O54" t="s">
        <v>453</v>
      </c>
      <c r="P54" t="s">
        <v>107</v>
      </c>
      <c r="Q54" t="s">
        <v>454</v>
      </c>
      <c r="R54" t="s">
        <v>455</v>
      </c>
      <c r="S54" t="s">
        <v>456</v>
      </c>
      <c r="T54" t="s">
        <v>457</v>
      </c>
      <c r="U54" t="s">
        <v>458</v>
      </c>
      <c r="V54" s="19" t="s">
        <v>459</v>
      </c>
      <c r="W54" t="s">
        <v>460</v>
      </c>
      <c r="X54" t="s">
        <v>461</v>
      </c>
      <c r="Y54" s="19" t="s">
        <v>462</v>
      </c>
      <c r="Z54" t="s">
        <v>463</v>
      </c>
      <c r="AA54" t="s">
        <v>464</v>
      </c>
      <c r="AB54" t="s">
        <v>465</v>
      </c>
      <c r="AC54" s="19" t="s">
        <v>466</v>
      </c>
      <c r="AD54" t="s">
        <v>467</v>
      </c>
      <c r="AE54" t="s">
        <v>468</v>
      </c>
      <c r="AF54" t="s">
        <v>469</v>
      </c>
      <c r="AG54" t="s">
        <v>470</v>
      </c>
      <c r="AH54" s="19" t="s">
        <v>471</v>
      </c>
      <c r="AI54" t="s">
        <v>472</v>
      </c>
      <c r="AJ54" s="19" t="s">
        <v>473</v>
      </c>
      <c r="AK54" t="s">
        <v>474</v>
      </c>
      <c r="AL54" t="s">
        <v>475</v>
      </c>
      <c r="AM54" s="19" t="s">
        <v>107</v>
      </c>
    </row>
    <row r="55" spans="1:39" x14ac:dyDescent="0.2">
      <c r="A55" s="4" t="s">
        <v>91</v>
      </c>
      <c r="B55" s="19" t="s">
        <v>476</v>
      </c>
      <c r="C55" t="s">
        <v>107</v>
      </c>
      <c r="D55" s="19" t="s">
        <v>476</v>
      </c>
      <c r="E55" t="s">
        <v>117</v>
      </c>
      <c r="F55" t="s">
        <v>169</v>
      </c>
      <c r="G55" t="s">
        <v>163</v>
      </c>
      <c r="H55" t="s">
        <v>269</v>
      </c>
      <c r="I55" t="s">
        <v>268</v>
      </c>
      <c r="J55" s="19" t="s">
        <v>422</v>
      </c>
      <c r="K55" t="s">
        <v>117</v>
      </c>
      <c r="L55" t="s">
        <v>172</v>
      </c>
      <c r="M55" t="s">
        <v>133</v>
      </c>
      <c r="N55" t="s">
        <v>139</v>
      </c>
      <c r="O55" t="s">
        <v>178</v>
      </c>
      <c r="P55" t="s">
        <v>176</v>
      </c>
      <c r="Q55" t="s">
        <v>271</v>
      </c>
      <c r="R55" t="s">
        <v>178</v>
      </c>
      <c r="S55" t="s">
        <v>149</v>
      </c>
      <c r="T55" t="s">
        <v>176</v>
      </c>
      <c r="U55" t="s">
        <v>174</v>
      </c>
      <c r="V55" s="19" t="s">
        <v>117</v>
      </c>
      <c r="W55" t="s">
        <v>120</v>
      </c>
      <c r="X55" t="s">
        <v>225</v>
      </c>
      <c r="Y55" s="19" t="s">
        <v>226</v>
      </c>
      <c r="Z55" t="s">
        <v>150</v>
      </c>
      <c r="AA55" t="s">
        <v>153</v>
      </c>
      <c r="AB55" t="s">
        <v>224</v>
      </c>
      <c r="AC55" s="19" t="s">
        <v>415</v>
      </c>
      <c r="AD55" t="s">
        <v>415</v>
      </c>
      <c r="AE55" t="s">
        <v>230</v>
      </c>
      <c r="AF55" t="s">
        <v>164</v>
      </c>
      <c r="AG55" t="s">
        <v>182</v>
      </c>
      <c r="AH55" s="19" t="s">
        <v>271</v>
      </c>
      <c r="AI55" t="s">
        <v>273</v>
      </c>
      <c r="AJ55" s="19" t="s">
        <v>274</v>
      </c>
      <c r="AK55" t="s">
        <v>477</v>
      </c>
      <c r="AL55" t="s">
        <v>154</v>
      </c>
      <c r="AM55" s="19" t="s">
        <v>181</v>
      </c>
    </row>
    <row r="56" spans="1:39" x14ac:dyDescent="0.2">
      <c r="A56" s="4" t="s">
        <v>90</v>
      </c>
      <c r="B56" s="19" t="s">
        <v>478</v>
      </c>
      <c r="C56" t="s">
        <v>107</v>
      </c>
      <c r="D56" s="19" t="s">
        <v>478</v>
      </c>
      <c r="E56" t="s">
        <v>479</v>
      </c>
      <c r="F56" t="s">
        <v>480</v>
      </c>
      <c r="G56" t="s">
        <v>481</v>
      </c>
      <c r="H56" t="s">
        <v>482</v>
      </c>
      <c r="I56" t="s">
        <v>483</v>
      </c>
      <c r="J56" s="19" t="s">
        <v>484</v>
      </c>
      <c r="K56" t="s">
        <v>485</v>
      </c>
      <c r="L56" t="s">
        <v>486</v>
      </c>
      <c r="M56" t="s">
        <v>487</v>
      </c>
      <c r="N56" t="s">
        <v>488</v>
      </c>
      <c r="O56" t="s">
        <v>489</v>
      </c>
      <c r="P56" t="s">
        <v>490</v>
      </c>
      <c r="Q56" t="s">
        <v>491</v>
      </c>
      <c r="R56" t="s">
        <v>492</v>
      </c>
      <c r="S56" t="s">
        <v>493</v>
      </c>
      <c r="T56" t="s">
        <v>494</v>
      </c>
      <c r="U56" t="s">
        <v>495</v>
      </c>
      <c r="V56" s="19" t="s">
        <v>496</v>
      </c>
      <c r="W56" t="s">
        <v>497</v>
      </c>
      <c r="X56" t="s">
        <v>309</v>
      </c>
      <c r="Y56" s="19" t="s">
        <v>498</v>
      </c>
      <c r="Z56" t="s">
        <v>499</v>
      </c>
      <c r="AA56" t="s">
        <v>500</v>
      </c>
      <c r="AB56" t="s">
        <v>495</v>
      </c>
      <c r="AC56" s="19" t="s">
        <v>501</v>
      </c>
      <c r="AD56" t="s">
        <v>502</v>
      </c>
      <c r="AE56" t="s">
        <v>503</v>
      </c>
      <c r="AF56" t="s">
        <v>504</v>
      </c>
      <c r="AG56" t="s">
        <v>505</v>
      </c>
      <c r="AH56" s="19" t="s">
        <v>506</v>
      </c>
      <c r="AI56" t="s">
        <v>507</v>
      </c>
      <c r="AJ56" s="19" t="s">
        <v>508</v>
      </c>
      <c r="AK56" t="s">
        <v>509</v>
      </c>
      <c r="AL56" t="s">
        <v>510</v>
      </c>
      <c r="AM56" s="19" t="s">
        <v>511</v>
      </c>
    </row>
    <row r="57" spans="1:39" x14ac:dyDescent="0.2">
      <c r="A57" s="4" t="s">
        <v>92</v>
      </c>
      <c r="B57" s="19" t="s">
        <v>157</v>
      </c>
      <c r="C57" t="s">
        <v>107</v>
      </c>
      <c r="D57" s="19" t="s">
        <v>157</v>
      </c>
      <c r="E57" t="s">
        <v>117</v>
      </c>
      <c r="F57" t="s">
        <v>133</v>
      </c>
      <c r="G57" t="s">
        <v>269</v>
      </c>
      <c r="H57" t="s">
        <v>153</v>
      </c>
      <c r="I57" t="s">
        <v>422</v>
      </c>
      <c r="J57" s="19" t="s">
        <v>116</v>
      </c>
      <c r="K57" t="s">
        <v>270</v>
      </c>
      <c r="L57" t="s">
        <v>171</v>
      </c>
      <c r="M57" t="s">
        <v>222</v>
      </c>
      <c r="N57" t="s">
        <v>176</v>
      </c>
      <c r="O57" t="s">
        <v>223</v>
      </c>
      <c r="P57" t="s">
        <v>149</v>
      </c>
      <c r="Q57" t="s">
        <v>172</v>
      </c>
      <c r="R57" t="s">
        <v>422</v>
      </c>
      <c r="S57" t="s">
        <v>165</v>
      </c>
      <c r="T57" t="s">
        <v>139</v>
      </c>
      <c r="U57" t="s">
        <v>270</v>
      </c>
      <c r="V57" s="19" t="s">
        <v>171</v>
      </c>
      <c r="W57" t="s">
        <v>134</v>
      </c>
      <c r="X57" t="s">
        <v>512</v>
      </c>
      <c r="Y57" s="19" t="s">
        <v>513</v>
      </c>
      <c r="Z57" t="s">
        <v>514</v>
      </c>
      <c r="AA57" t="s">
        <v>150</v>
      </c>
      <c r="AB57" t="s">
        <v>165</v>
      </c>
      <c r="AC57" s="19" t="s">
        <v>118</v>
      </c>
      <c r="AD57" t="s">
        <v>429</v>
      </c>
      <c r="AE57" t="s">
        <v>225</v>
      </c>
      <c r="AF57" t="s">
        <v>173</v>
      </c>
      <c r="AG57" t="s">
        <v>183</v>
      </c>
      <c r="AH57" s="19" t="s">
        <v>173</v>
      </c>
      <c r="AI57" t="s">
        <v>515</v>
      </c>
      <c r="AJ57" s="19" t="s">
        <v>513</v>
      </c>
      <c r="AK57" t="s">
        <v>413</v>
      </c>
      <c r="AL57" t="s">
        <v>513</v>
      </c>
      <c r="AM57" s="19" t="s">
        <v>181</v>
      </c>
    </row>
    <row r="58" spans="1:39" x14ac:dyDescent="0.2">
      <c r="A58" s="4" t="s">
        <v>90</v>
      </c>
      <c r="B58" s="19" t="s">
        <v>516</v>
      </c>
      <c r="C58" t="s">
        <v>107</v>
      </c>
      <c r="D58" s="19" t="s">
        <v>516</v>
      </c>
      <c r="E58" t="s">
        <v>517</v>
      </c>
      <c r="F58" t="s">
        <v>518</v>
      </c>
      <c r="G58" t="s">
        <v>519</v>
      </c>
      <c r="H58" t="s">
        <v>520</v>
      </c>
      <c r="I58" t="s">
        <v>521</v>
      </c>
      <c r="J58" s="19" t="s">
        <v>522</v>
      </c>
      <c r="K58" t="s">
        <v>523</v>
      </c>
      <c r="L58" t="s">
        <v>524</v>
      </c>
      <c r="M58" t="s">
        <v>525</v>
      </c>
      <c r="N58" t="s">
        <v>526</v>
      </c>
      <c r="O58" t="s">
        <v>527</v>
      </c>
      <c r="P58" t="s">
        <v>528</v>
      </c>
      <c r="Q58" t="s">
        <v>529</v>
      </c>
      <c r="R58" t="s">
        <v>530</v>
      </c>
      <c r="S58" t="s">
        <v>531</v>
      </c>
      <c r="T58" t="s">
        <v>532</v>
      </c>
      <c r="U58" t="s">
        <v>533</v>
      </c>
      <c r="V58" s="19" t="s">
        <v>534</v>
      </c>
      <c r="W58" t="s">
        <v>509</v>
      </c>
      <c r="X58" t="s">
        <v>535</v>
      </c>
      <c r="Y58" s="19" t="s">
        <v>536</v>
      </c>
      <c r="Z58" t="s">
        <v>537</v>
      </c>
      <c r="AA58" t="s">
        <v>538</v>
      </c>
      <c r="AB58" t="s">
        <v>539</v>
      </c>
      <c r="AC58" s="19" t="s">
        <v>302</v>
      </c>
      <c r="AD58" t="s">
        <v>540</v>
      </c>
      <c r="AE58" t="s">
        <v>541</v>
      </c>
      <c r="AF58" t="s">
        <v>542</v>
      </c>
      <c r="AG58" t="s">
        <v>543</v>
      </c>
      <c r="AH58" s="19" t="s">
        <v>544</v>
      </c>
      <c r="AI58" t="s">
        <v>545</v>
      </c>
      <c r="AJ58" s="19" t="s">
        <v>546</v>
      </c>
      <c r="AK58" t="s">
        <v>547</v>
      </c>
      <c r="AL58" t="s">
        <v>548</v>
      </c>
      <c r="AM58" s="19" t="s">
        <v>549</v>
      </c>
    </row>
    <row r="59" spans="1:39" x14ac:dyDescent="0.2">
      <c r="A59" s="4" t="s">
        <v>93</v>
      </c>
      <c r="B59" s="19" t="s">
        <v>230</v>
      </c>
      <c r="C59" t="s">
        <v>107</v>
      </c>
      <c r="D59" s="19" t="s">
        <v>230</v>
      </c>
      <c r="E59" t="s">
        <v>176</v>
      </c>
      <c r="F59" t="s">
        <v>149</v>
      </c>
      <c r="G59" t="s">
        <v>183</v>
      </c>
      <c r="H59" t="s">
        <v>176</v>
      </c>
      <c r="I59" t="s">
        <v>173</v>
      </c>
      <c r="J59" s="19" t="s">
        <v>172</v>
      </c>
      <c r="K59" t="s">
        <v>181</v>
      </c>
      <c r="L59" t="s">
        <v>139</v>
      </c>
      <c r="M59" t="s">
        <v>170</v>
      </c>
      <c r="N59" t="s">
        <v>139</v>
      </c>
      <c r="O59" t="s">
        <v>183</v>
      </c>
      <c r="P59" t="s">
        <v>175</v>
      </c>
      <c r="Q59" t="s">
        <v>182</v>
      </c>
      <c r="R59" t="s">
        <v>183</v>
      </c>
      <c r="S59" t="s">
        <v>183</v>
      </c>
      <c r="T59" t="s">
        <v>182</v>
      </c>
      <c r="U59" t="s">
        <v>182</v>
      </c>
      <c r="V59" s="19" t="s">
        <v>176</v>
      </c>
      <c r="W59" t="s">
        <v>133</v>
      </c>
      <c r="X59" t="s">
        <v>133</v>
      </c>
      <c r="Y59" s="19" t="s">
        <v>172</v>
      </c>
      <c r="Z59" t="s">
        <v>271</v>
      </c>
      <c r="AA59" t="s">
        <v>171</v>
      </c>
      <c r="AB59" t="s">
        <v>182</v>
      </c>
      <c r="AC59" s="19" t="s">
        <v>169</v>
      </c>
      <c r="AD59" t="s">
        <v>223</v>
      </c>
      <c r="AE59" t="s">
        <v>133</v>
      </c>
      <c r="AF59" t="s">
        <v>181</v>
      </c>
      <c r="AG59" t="s">
        <v>107</v>
      </c>
      <c r="AH59" s="19" t="s">
        <v>175</v>
      </c>
      <c r="AI59" t="s">
        <v>115</v>
      </c>
      <c r="AJ59" s="19" t="s">
        <v>178</v>
      </c>
      <c r="AK59" t="s">
        <v>115</v>
      </c>
      <c r="AL59" t="s">
        <v>115</v>
      </c>
      <c r="AM59" s="19" t="s">
        <v>107</v>
      </c>
    </row>
    <row r="60" spans="1:39" x14ac:dyDescent="0.2">
      <c r="A60" s="4" t="s">
        <v>90</v>
      </c>
      <c r="B60" s="19" t="s">
        <v>550</v>
      </c>
      <c r="C60" t="s">
        <v>107</v>
      </c>
      <c r="D60" s="19" t="s">
        <v>550</v>
      </c>
      <c r="E60" t="s">
        <v>200</v>
      </c>
      <c r="F60" t="s">
        <v>551</v>
      </c>
      <c r="G60" t="s">
        <v>552</v>
      </c>
      <c r="H60" t="s">
        <v>553</v>
      </c>
      <c r="I60" t="s">
        <v>376</v>
      </c>
      <c r="J60" s="19" t="s">
        <v>554</v>
      </c>
      <c r="K60" t="s">
        <v>555</v>
      </c>
      <c r="L60" t="s">
        <v>199</v>
      </c>
      <c r="M60" t="s">
        <v>556</v>
      </c>
      <c r="N60" t="s">
        <v>557</v>
      </c>
      <c r="O60" t="s">
        <v>558</v>
      </c>
      <c r="P60" t="s">
        <v>559</v>
      </c>
      <c r="Q60" t="s">
        <v>560</v>
      </c>
      <c r="R60" t="s">
        <v>561</v>
      </c>
      <c r="S60" t="s">
        <v>562</v>
      </c>
      <c r="T60" t="s">
        <v>563</v>
      </c>
      <c r="U60" t="s">
        <v>564</v>
      </c>
      <c r="V60" s="19" t="s">
        <v>565</v>
      </c>
      <c r="W60" t="s">
        <v>566</v>
      </c>
      <c r="X60" t="s">
        <v>326</v>
      </c>
      <c r="Y60" s="19" t="s">
        <v>384</v>
      </c>
      <c r="Z60" t="s">
        <v>567</v>
      </c>
      <c r="AA60" t="s">
        <v>568</v>
      </c>
      <c r="AB60" t="s">
        <v>569</v>
      </c>
      <c r="AC60" s="19" t="s">
        <v>570</v>
      </c>
      <c r="AD60" t="s">
        <v>571</v>
      </c>
      <c r="AE60" t="s">
        <v>572</v>
      </c>
      <c r="AF60" t="s">
        <v>573</v>
      </c>
      <c r="AG60" t="s">
        <v>107</v>
      </c>
      <c r="AH60" s="19" t="s">
        <v>574</v>
      </c>
      <c r="AI60" t="s">
        <v>380</v>
      </c>
      <c r="AJ60" s="19" t="s">
        <v>575</v>
      </c>
      <c r="AK60" t="s">
        <v>576</v>
      </c>
      <c r="AL60" t="s">
        <v>577</v>
      </c>
      <c r="AM60" s="19" t="s">
        <v>107</v>
      </c>
    </row>
    <row r="61" spans="1:39" x14ac:dyDescent="0.2">
      <c r="A61" s="4" t="s">
        <v>94</v>
      </c>
      <c r="B61" s="19" t="s">
        <v>152</v>
      </c>
      <c r="C61" t="s">
        <v>107</v>
      </c>
      <c r="D61" s="19" t="s">
        <v>152</v>
      </c>
      <c r="E61" t="s">
        <v>181</v>
      </c>
      <c r="F61" t="s">
        <v>176</v>
      </c>
      <c r="G61" t="s">
        <v>183</v>
      </c>
      <c r="H61" t="s">
        <v>176</v>
      </c>
      <c r="I61" t="s">
        <v>175</v>
      </c>
      <c r="J61" s="19" t="s">
        <v>171</v>
      </c>
      <c r="K61" t="s">
        <v>139</v>
      </c>
      <c r="L61" t="s">
        <v>181</v>
      </c>
      <c r="M61" t="s">
        <v>181</v>
      </c>
      <c r="N61" t="s">
        <v>107</v>
      </c>
      <c r="O61" t="s">
        <v>107</v>
      </c>
      <c r="P61" t="s">
        <v>181</v>
      </c>
      <c r="Q61" t="s">
        <v>149</v>
      </c>
      <c r="R61" t="s">
        <v>183</v>
      </c>
      <c r="S61" t="s">
        <v>170</v>
      </c>
      <c r="T61" t="s">
        <v>107</v>
      </c>
      <c r="U61" t="s">
        <v>175</v>
      </c>
      <c r="V61" s="19" t="s">
        <v>175</v>
      </c>
      <c r="W61" t="s">
        <v>117</v>
      </c>
      <c r="X61" t="s">
        <v>171</v>
      </c>
      <c r="Y61" s="19" t="s">
        <v>173</v>
      </c>
      <c r="Z61" t="s">
        <v>171</v>
      </c>
      <c r="AA61" t="s">
        <v>173</v>
      </c>
      <c r="AB61" t="s">
        <v>176</v>
      </c>
      <c r="AC61" s="19" t="s">
        <v>182</v>
      </c>
      <c r="AD61" t="s">
        <v>271</v>
      </c>
      <c r="AE61" t="s">
        <v>170</v>
      </c>
      <c r="AF61" t="s">
        <v>181</v>
      </c>
      <c r="AG61" t="s">
        <v>175</v>
      </c>
      <c r="AH61" s="19" t="s">
        <v>175</v>
      </c>
      <c r="AI61" t="s">
        <v>178</v>
      </c>
      <c r="AJ61" s="19" t="s">
        <v>170</v>
      </c>
      <c r="AK61" t="s">
        <v>222</v>
      </c>
      <c r="AL61" t="s">
        <v>149</v>
      </c>
      <c r="AM61" s="19" t="s">
        <v>107</v>
      </c>
    </row>
    <row r="62" spans="1:39" x14ac:dyDescent="0.2">
      <c r="A62" s="4" t="s">
        <v>90</v>
      </c>
      <c r="B62" s="19" t="s">
        <v>578</v>
      </c>
      <c r="C62" t="s">
        <v>107</v>
      </c>
      <c r="D62" s="19" t="s">
        <v>578</v>
      </c>
      <c r="E62" t="s">
        <v>579</v>
      </c>
      <c r="F62" t="s">
        <v>580</v>
      </c>
      <c r="G62" t="s">
        <v>581</v>
      </c>
      <c r="H62" t="s">
        <v>582</v>
      </c>
      <c r="I62" t="s">
        <v>583</v>
      </c>
      <c r="J62" s="19" t="s">
        <v>584</v>
      </c>
      <c r="K62" t="s">
        <v>585</v>
      </c>
      <c r="L62" t="s">
        <v>586</v>
      </c>
      <c r="M62" t="s">
        <v>587</v>
      </c>
      <c r="N62" t="s">
        <v>107</v>
      </c>
      <c r="O62" t="s">
        <v>107</v>
      </c>
      <c r="P62" t="s">
        <v>588</v>
      </c>
      <c r="Q62" t="s">
        <v>589</v>
      </c>
      <c r="R62" t="s">
        <v>590</v>
      </c>
      <c r="S62" t="s">
        <v>591</v>
      </c>
      <c r="T62" t="s">
        <v>107</v>
      </c>
      <c r="U62" t="s">
        <v>592</v>
      </c>
      <c r="V62" s="19" t="s">
        <v>593</v>
      </c>
      <c r="W62" t="s">
        <v>360</v>
      </c>
      <c r="X62" t="s">
        <v>582</v>
      </c>
      <c r="Y62" s="19" t="s">
        <v>594</v>
      </c>
      <c r="Z62" t="s">
        <v>595</v>
      </c>
      <c r="AA62" t="s">
        <v>596</v>
      </c>
      <c r="AB62" t="s">
        <v>597</v>
      </c>
      <c r="AC62" s="19" t="s">
        <v>598</v>
      </c>
      <c r="AD62" t="s">
        <v>599</v>
      </c>
      <c r="AE62" t="s">
        <v>600</v>
      </c>
      <c r="AF62" t="s">
        <v>601</v>
      </c>
      <c r="AG62" t="s">
        <v>602</v>
      </c>
      <c r="AH62" s="19" t="s">
        <v>603</v>
      </c>
      <c r="AI62" t="s">
        <v>604</v>
      </c>
      <c r="AJ62" s="19" t="s">
        <v>371</v>
      </c>
      <c r="AK62" t="s">
        <v>605</v>
      </c>
      <c r="AL62" t="s">
        <v>606</v>
      </c>
      <c r="AM62" s="19" t="s">
        <v>107</v>
      </c>
    </row>
    <row r="63" spans="1:39" x14ac:dyDescent="0.2">
      <c r="A63" s="4" t="s">
        <v>95</v>
      </c>
      <c r="B63" s="19" t="s">
        <v>147</v>
      </c>
      <c r="C63" t="s">
        <v>107</v>
      </c>
      <c r="D63" s="19" t="s">
        <v>147</v>
      </c>
      <c r="E63" t="s">
        <v>175</v>
      </c>
      <c r="F63" t="s">
        <v>175</v>
      </c>
      <c r="G63" t="s">
        <v>183</v>
      </c>
      <c r="H63" t="s">
        <v>149</v>
      </c>
      <c r="I63" t="s">
        <v>181</v>
      </c>
      <c r="J63" s="19" t="s">
        <v>149</v>
      </c>
      <c r="K63" t="s">
        <v>139</v>
      </c>
      <c r="L63" t="s">
        <v>175</v>
      </c>
      <c r="M63" t="s">
        <v>107</v>
      </c>
      <c r="N63" t="s">
        <v>107</v>
      </c>
      <c r="O63" t="s">
        <v>181</v>
      </c>
      <c r="P63" t="s">
        <v>181</v>
      </c>
      <c r="Q63" t="s">
        <v>175</v>
      </c>
      <c r="R63" t="s">
        <v>139</v>
      </c>
      <c r="S63" t="s">
        <v>182</v>
      </c>
      <c r="T63" t="s">
        <v>182</v>
      </c>
      <c r="U63" t="s">
        <v>139</v>
      </c>
      <c r="V63" s="19" t="s">
        <v>139</v>
      </c>
      <c r="W63" t="s">
        <v>176</v>
      </c>
      <c r="X63" t="s">
        <v>271</v>
      </c>
      <c r="Y63" s="19" t="s">
        <v>139</v>
      </c>
      <c r="Z63" t="s">
        <v>172</v>
      </c>
      <c r="AA63" t="s">
        <v>183</v>
      </c>
      <c r="AB63" t="s">
        <v>139</v>
      </c>
      <c r="AC63" s="19" t="s">
        <v>176</v>
      </c>
      <c r="AD63" t="s">
        <v>183</v>
      </c>
      <c r="AE63" t="s">
        <v>173</v>
      </c>
      <c r="AF63" t="s">
        <v>175</v>
      </c>
      <c r="AG63" t="s">
        <v>175</v>
      </c>
      <c r="AH63" s="19" t="s">
        <v>139</v>
      </c>
      <c r="AI63" t="s">
        <v>117</v>
      </c>
      <c r="AJ63" s="19" t="s">
        <v>173</v>
      </c>
      <c r="AK63" t="s">
        <v>164</v>
      </c>
      <c r="AL63" t="s">
        <v>164</v>
      </c>
      <c r="AM63" s="19" t="s">
        <v>107</v>
      </c>
    </row>
    <row r="64" spans="1:39" x14ac:dyDescent="0.2">
      <c r="A64" s="7" t="s">
        <v>90</v>
      </c>
      <c r="B64" s="21" t="s">
        <v>607</v>
      </c>
      <c r="C64" s="22" t="s">
        <v>107</v>
      </c>
      <c r="D64" s="21" t="s">
        <v>607</v>
      </c>
      <c r="E64" s="22" t="s">
        <v>608</v>
      </c>
      <c r="F64" s="22" t="s">
        <v>609</v>
      </c>
      <c r="G64" s="22" t="s">
        <v>314</v>
      </c>
      <c r="H64" s="22" t="s">
        <v>610</v>
      </c>
      <c r="I64" s="22" t="s">
        <v>611</v>
      </c>
      <c r="J64" s="21" t="s">
        <v>612</v>
      </c>
      <c r="K64" s="22" t="s">
        <v>567</v>
      </c>
      <c r="L64" s="22" t="s">
        <v>613</v>
      </c>
      <c r="M64" s="22" t="s">
        <v>107</v>
      </c>
      <c r="N64" s="22" t="s">
        <v>107</v>
      </c>
      <c r="O64" s="22" t="s">
        <v>614</v>
      </c>
      <c r="P64" s="22" t="s">
        <v>615</v>
      </c>
      <c r="Q64" s="22" t="s">
        <v>616</v>
      </c>
      <c r="R64" s="22" t="s">
        <v>617</v>
      </c>
      <c r="S64" s="22" t="s">
        <v>618</v>
      </c>
      <c r="T64" s="22" t="s">
        <v>619</v>
      </c>
      <c r="U64" s="22" t="s">
        <v>612</v>
      </c>
      <c r="V64" s="21" t="s">
        <v>620</v>
      </c>
      <c r="W64" s="22" t="s">
        <v>601</v>
      </c>
      <c r="X64" s="22" t="s">
        <v>621</v>
      </c>
      <c r="Y64" s="21" t="s">
        <v>622</v>
      </c>
      <c r="Z64" s="22" t="s">
        <v>623</v>
      </c>
      <c r="AA64" s="22" t="s">
        <v>624</v>
      </c>
      <c r="AB64" s="22" t="s">
        <v>625</v>
      </c>
      <c r="AC64" s="21" t="s">
        <v>626</v>
      </c>
      <c r="AD64" s="22" t="s">
        <v>377</v>
      </c>
      <c r="AE64" s="22" t="s">
        <v>360</v>
      </c>
      <c r="AF64" s="22" t="s">
        <v>627</v>
      </c>
      <c r="AG64" s="22" t="s">
        <v>628</v>
      </c>
      <c r="AH64" s="21" t="s">
        <v>629</v>
      </c>
      <c r="AI64" s="22" t="s">
        <v>630</v>
      </c>
      <c r="AJ64" s="21" t="s">
        <v>631</v>
      </c>
      <c r="AK64" s="22" t="s">
        <v>632</v>
      </c>
      <c r="AL64" s="22" t="s">
        <v>633</v>
      </c>
      <c r="AM64" s="21" t="s">
        <v>107</v>
      </c>
    </row>
    <row r="65" spans="1:39" x14ac:dyDescent="0.2">
      <c r="A65" s="4" t="s">
        <v>96</v>
      </c>
      <c r="B65" s="19" t="s">
        <v>426</v>
      </c>
      <c r="C65" t="s">
        <v>107</v>
      </c>
      <c r="D65" s="19" t="s">
        <v>426</v>
      </c>
      <c r="E65" t="s">
        <v>134</v>
      </c>
      <c r="F65" t="s">
        <v>427</v>
      </c>
      <c r="G65" t="s">
        <v>146</v>
      </c>
      <c r="H65" t="s">
        <v>428</v>
      </c>
      <c r="I65" t="s">
        <v>429</v>
      </c>
      <c r="J65" s="19" t="s">
        <v>430</v>
      </c>
      <c r="K65" t="s">
        <v>132</v>
      </c>
      <c r="L65" t="s">
        <v>152</v>
      </c>
      <c r="M65" t="s">
        <v>226</v>
      </c>
      <c r="N65" t="s">
        <v>270</v>
      </c>
      <c r="O65" t="s">
        <v>431</v>
      </c>
      <c r="P65" t="s">
        <v>169</v>
      </c>
      <c r="Q65" t="s">
        <v>228</v>
      </c>
      <c r="R65" t="s">
        <v>146</v>
      </c>
      <c r="S65" t="s">
        <v>112</v>
      </c>
      <c r="T65" t="s">
        <v>165</v>
      </c>
      <c r="U65" t="s">
        <v>272</v>
      </c>
      <c r="V65" s="19" t="s">
        <v>432</v>
      </c>
      <c r="W65" t="s">
        <v>433</v>
      </c>
      <c r="X65" t="s">
        <v>420</v>
      </c>
      <c r="Y65" s="19" t="s">
        <v>434</v>
      </c>
      <c r="Z65" t="s">
        <v>135</v>
      </c>
      <c r="AA65" t="s">
        <v>435</v>
      </c>
      <c r="AB65" t="s">
        <v>226</v>
      </c>
      <c r="AC65" s="19" t="s">
        <v>436</v>
      </c>
      <c r="AD65" t="s">
        <v>437</v>
      </c>
      <c r="AE65" t="s">
        <v>438</v>
      </c>
      <c r="AF65" t="s">
        <v>152</v>
      </c>
      <c r="AG65" t="s">
        <v>171</v>
      </c>
      <c r="AH65" s="19" t="s">
        <v>134</v>
      </c>
      <c r="AI65" t="s">
        <v>439</v>
      </c>
      <c r="AJ65" s="19" t="s">
        <v>440</v>
      </c>
      <c r="AK65" t="s">
        <v>441</v>
      </c>
      <c r="AL65" t="s">
        <v>157</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8</v>
      </c>
    </row>
    <row r="6" spans="1:39" ht="42" customHeight="1" x14ac:dyDescent="0.2">
      <c r="A6" s="42" t="s">
        <v>634</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48</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1018</v>
      </c>
      <c r="C11" s="12">
        <v>546</v>
      </c>
      <c r="D11" s="11">
        <v>472</v>
      </c>
      <c r="E11" s="12">
        <v>124</v>
      </c>
      <c r="F11" s="12">
        <v>179</v>
      </c>
      <c r="G11" s="12">
        <v>158</v>
      </c>
      <c r="H11" s="12">
        <v>182</v>
      </c>
      <c r="I11" s="12">
        <v>177</v>
      </c>
      <c r="J11" s="11">
        <v>198</v>
      </c>
      <c r="K11" s="12">
        <v>86</v>
      </c>
      <c r="L11" s="12">
        <v>84</v>
      </c>
      <c r="M11" s="12">
        <v>117</v>
      </c>
      <c r="N11" s="12">
        <v>37</v>
      </c>
      <c r="O11" s="12">
        <v>107</v>
      </c>
      <c r="P11" s="12">
        <v>22</v>
      </c>
      <c r="Q11" s="12">
        <v>91</v>
      </c>
      <c r="R11" s="12">
        <v>138</v>
      </c>
      <c r="S11" s="12">
        <v>92</v>
      </c>
      <c r="T11" s="12">
        <v>51</v>
      </c>
      <c r="U11" s="12">
        <v>87</v>
      </c>
      <c r="V11" s="11">
        <v>101</v>
      </c>
      <c r="W11" s="12">
        <v>261</v>
      </c>
      <c r="X11" s="12">
        <v>390</v>
      </c>
      <c r="Y11" s="11">
        <v>309</v>
      </c>
      <c r="Z11" s="12">
        <v>237</v>
      </c>
      <c r="AA11" s="12">
        <v>273</v>
      </c>
      <c r="AB11" s="12">
        <v>154</v>
      </c>
      <c r="AC11" s="11">
        <v>354</v>
      </c>
      <c r="AD11" s="12">
        <v>328</v>
      </c>
      <c r="AE11" s="12">
        <v>288</v>
      </c>
      <c r="AF11" s="12">
        <v>70</v>
      </c>
      <c r="AG11" s="12">
        <v>30</v>
      </c>
      <c r="AH11" s="11">
        <v>79</v>
      </c>
      <c r="AI11" s="12">
        <v>383</v>
      </c>
      <c r="AJ11" s="11">
        <v>461</v>
      </c>
      <c r="AK11" s="12">
        <v>640</v>
      </c>
      <c r="AL11" s="12">
        <v>373</v>
      </c>
      <c r="AM11" s="11">
        <v>5</v>
      </c>
    </row>
    <row r="12" spans="1:39" x14ac:dyDescent="0.2">
      <c r="A12" s="7" t="s">
        <v>88</v>
      </c>
      <c r="B12" s="9">
        <v>1018</v>
      </c>
      <c r="C12" s="10">
        <v>522</v>
      </c>
      <c r="D12" s="9">
        <v>496</v>
      </c>
      <c r="E12" s="10">
        <v>114</v>
      </c>
      <c r="F12" s="10">
        <v>172</v>
      </c>
      <c r="G12" s="10">
        <v>165</v>
      </c>
      <c r="H12" s="10">
        <v>185</v>
      </c>
      <c r="I12" s="10">
        <v>150</v>
      </c>
      <c r="J12" s="9">
        <v>233</v>
      </c>
      <c r="K12" s="10">
        <v>94</v>
      </c>
      <c r="L12" s="10">
        <v>73</v>
      </c>
      <c r="M12" s="10">
        <v>133</v>
      </c>
      <c r="N12" s="10">
        <v>41</v>
      </c>
      <c r="O12" s="10">
        <v>112</v>
      </c>
      <c r="P12" s="10">
        <v>28</v>
      </c>
      <c r="Q12" s="10">
        <v>86</v>
      </c>
      <c r="R12" s="10">
        <v>139</v>
      </c>
      <c r="S12" s="10">
        <v>87</v>
      </c>
      <c r="T12" s="10">
        <v>49</v>
      </c>
      <c r="U12" s="10">
        <v>89</v>
      </c>
      <c r="V12" s="9">
        <v>84</v>
      </c>
      <c r="W12" s="10">
        <v>287</v>
      </c>
      <c r="X12" s="10">
        <v>334</v>
      </c>
      <c r="Y12" s="9">
        <v>338</v>
      </c>
      <c r="Z12" s="10">
        <v>362</v>
      </c>
      <c r="AA12" s="10">
        <v>249</v>
      </c>
      <c r="AB12" s="10">
        <v>125</v>
      </c>
      <c r="AC12" s="9">
        <v>282</v>
      </c>
      <c r="AD12" s="10">
        <v>336</v>
      </c>
      <c r="AE12" s="10">
        <v>318</v>
      </c>
      <c r="AF12" s="10">
        <v>59</v>
      </c>
      <c r="AG12" s="10">
        <v>24</v>
      </c>
      <c r="AH12" s="9">
        <v>58</v>
      </c>
      <c r="AI12" s="10">
        <v>433</v>
      </c>
      <c r="AJ12" s="9">
        <v>415</v>
      </c>
      <c r="AK12" s="10">
        <v>652</v>
      </c>
      <c r="AL12" s="10">
        <v>360</v>
      </c>
      <c r="AM12" s="9">
        <v>7</v>
      </c>
    </row>
    <row r="13" spans="1:39" x14ac:dyDescent="0.2">
      <c r="A13" s="4" t="s">
        <v>89</v>
      </c>
      <c r="B13" s="11">
        <v>148</v>
      </c>
      <c r="C13" s="12">
        <v>88</v>
      </c>
      <c r="D13" s="11">
        <v>60</v>
      </c>
      <c r="E13" s="12">
        <v>37</v>
      </c>
      <c r="F13" s="12">
        <v>41</v>
      </c>
      <c r="G13" s="12">
        <v>25</v>
      </c>
      <c r="H13" s="12">
        <v>18</v>
      </c>
      <c r="I13" s="12">
        <v>11</v>
      </c>
      <c r="J13" s="11">
        <v>17</v>
      </c>
      <c r="K13" s="12">
        <v>10</v>
      </c>
      <c r="L13" s="12">
        <v>7</v>
      </c>
      <c r="M13" s="12">
        <v>27</v>
      </c>
      <c r="N13" s="12">
        <v>5</v>
      </c>
      <c r="O13" s="12">
        <v>19</v>
      </c>
      <c r="P13" s="12">
        <v>3</v>
      </c>
      <c r="Q13" s="12">
        <v>11</v>
      </c>
      <c r="R13" s="12">
        <v>13</v>
      </c>
      <c r="S13" s="12">
        <v>11</v>
      </c>
      <c r="T13" s="12">
        <v>7</v>
      </c>
      <c r="U13" s="12">
        <v>16</v>
      </c>
      <c r="V13" s="11">
        <v>16</v>
      </c>
      <c r="W13" s="12">
        <v>51</v>
      </c>
      <c r="X13" s="12">
        <v>39</v>
      </c>
      <c r="Y13" s="11">
        <v>55</v>
      </c>
      <c r="Z13" s="12">
        <v>50</v>
      </c>
      <c r="AA13" s="12">
        <v>33</v>
      </c>
      <c r="AB13" s="12">
        <v>17</v>
      </c>
      <c r="AC13" s="11">
        <v>49</v>
      </c>
      <c r="AD13" s="12">
        <v>33</v>
      </c>
      <c r="AE13" s="12">
        <v>60</v>
      </c>
      <c r="AF13" s="12">
        <v>8</v>
      </c>
      <c r="AG13" s="12">
        <v>3</v>
      </c>
      <c r="AH13" s="11">
        <v>11</v>
      </c>
      <c r="AI13" s="12">
        <v>58</v>
      </c>
      <c r="AJ13" s="11">
        <v>73</v>
      </c>
      <c r="AK13" s="12">
        <v>84</v>
      </c>
      <c r="AL13" s="12">
        <v>64</v>
      </c>
      <c r="AM13" s="11">
        <v>1</v>
      </c>
    </row>
    <row r="14" spans="1:39" x14ac:dyDescent="0.2">
      <c r="A14" s="4" t="s">
        <v>90</v>
      </c>
      <c r="B14" s="13">
        <v>0.1459</v>
      </c>
      <c r="C14" s="14">
        <v>0.16950000000000001</v>
      </c>
      <c r="D14" s="13">
        <v>0.121</v>
      </c>
      <c r="E14" s="14">
        <v>0.3246</v>
      </c>
      <c r="F14" s="14">
        <v>0.23769999999999999</v>
      </c>
      <c r="G14" s="14">
        <v>0.14990000000000001</v>
      </c>
      <c r="H14" s="14">
        <v>9.7000000000000003E-2</v>
      </c>
      <c r="I14" s="14">
        <v>7.0699999999999999E-2</v>
      </c>
      <c r="J14" s="13">
        <v>7.4999999999999997E-2</v>
      </c>
      <c r="K14" s="14">
        <v>0.10780000000000001</v>
      </c>
      <c r="L14" s="14">
        <v>9.6600000000000005E-2</v>
      </c>
      <c r="M14" s="14">
        <v>0.2036</v>
      </c>
      <c r="N14" s="14">
        <v>0.12479999999999999</v>
      </c>
      <c r="O14" s="14">
        <v>0.17150000000000001</v>
      </c>
      <c r="P14" s="14">
        <v>0.1037</v>
      </c>
      <c r="Q14" s="14">
        <v>0.13239999999999999</v>
      </c>
      <c r="R14" s="14">
        <v>9.2200000000000004E-2</v>
      </c>
      <c r="S14" s="14">
        <v>0.13039999999999999</v>
      </c>
      <c r="T14" s="14">
        <v>0.1404</v>
      </c>
      <c r="U14" s="14">
        <v>0.1845</v>
      </c>
      <c r="V14" s="13">
        <v>0.19070000000000001</v>
      </c>
      <c r="W14" s="14">
        <v>0.17599999999999999</v>
      </c>
      <c r="X14" s="14">
        <v>0.1154</v>
      </c>
      <c r="Y14" s="13">
        <v>0.1613</v>
      </c>
      <c r="Z14" s="14">
        <v>0.13900000000000001</v>
      </c>
      <c r="AA14" s="14">
        <v>0.13150000000000001</v>
      </c>
      <c r="AB14" s="14">
        <v>0.13469999999999999</v>
      </c>
      <c r="AC14" s="13">
        <v>0.1724</v>
      </c>
      <c r="AD14" s="14">
        <v>9.7100000000000006E-2</v>
      </c>
      <c r="AE14" s="14">
        <v>0.18759999999999999</v>
      </c>
      <c r="AF14" s="14">
        <v>0.1283</v>
      </c>
      <c r="AG14" s="14">
        <v>0.14169999999999999</v>
      </c>
      <c r="AH14" s="13">
        <v>0.1908</v>
      </c>
      <c r="AI14" s="14">
        <v>0.1333</v>
      </c>
      <c r="AJ14" s="13">
        <v>0.1759</v>
      </c>
      <c r="AK14" s="14">
        <v>0.12839999999999999</v>
      </c>
      <c r="AL14" s="14">
        <v>0.1784</v>
      </c>
      <c r="AM14" s="13">
        <v>0.10349999999999999</v>
      </c>
    </row>
    <row r="15" spans="1:39" x14ac:dyDescent="0.2">
      <c r="A15" s="4" t="s">
        <v>91</v>
      </c>
      <c r="B15" s="11">
        <v>318</v>
      </c>
      <c r="C15" s="12">
        <v>163</v>
      </c>
      <c r="D15" s="11">
        <v>155</v>
      </c>
      <c r="E15" s="12">
        <v>27</v>
      </c>
      <c r="F15" s="12">
        <v>58</v>
      </c>
      <c r="G15" s="12">
        <v>56</v>
      </c>
      <c r="H15" s="12">
        <v>56</v>
      </c>
      <c r="I15" s="12">
        <v>49</v>
      </c>
      <c r="J15" s="11">
        <v>71</v>
      </c>
      <c r="K15" s="12">
        <v>28</v>
      </c>
      <c r="L15" s="12">
        <v>28</v>
      </c>
      <c r="M15" s="12">
        <v>44</v>
      </c>
      <c r="N15" s="12">
        <v>12</v>
      </c>
      <c r="O15" s="12">
        <v>36</v>
      </c>
      <c r="P15" s="12">
        <v>11</v>
      </c>
      <c r="Q15" s="12">
        <v>28</v>
      </c>
      <c r="R15" s="12">
        <v>36</v>
      </c>
      <c r="S15" s="12">
        <v>32</v>
      </c>
      <c r="T15" s="12">
        <v>11</v>
      </c>
      <c r="U15" s="12">
        <v>29</v>
      </c>
      <c r="V15" s="11">
        <v>23</v>
      </c>
      <c r="W15" s="12">
        <v>86</v>
      </c>
      <c r="X15" s="12">
        <v>94</v>
      </c>
      <c r="Y15" s="11">
        <v>128</v>
      </c>
      <c r="Z15" s="12">
        <v>79</v>
      </c>
      <c r="AA15" s="12">
        <v>96</v>
      </c>
      <c r="AB15" s="12">
        <v>36</v>
      </c>
      <c r="AC15" s="11">
        <v>106</v>
      </c>
      <c r="AD15" s="12">
        <v>105</v>
      </c>
      <c r="AE15" s="12">
        <v>109</v>
      </c>
      <c r="AF15" s="12">
        <v>22</v>
      </c>
      <c r="AG15" s="12">
        <v>6</v>
      </c>
      <c r="AH15" s="11">
        <v>21</v>
      </c>
      <c r="AI15" s="12">
        <v>135</v>
      </c>
      <c r="AJ15" s="11">
        <v>138</v>
      </c>
      <c r="AK15" s="12">
        <v>221</v>
      </c>
      <c r="AL15" s="12">
        <v>94</v>
      </c>
      <c r="AM15" s="11">
        <v>3</v>
      </c>
    </row>
    <row r="16" spans="1:39" x14ac:dyDescent="0.2">
      <c r="A16" s="4" t="s">
        <v>90</v>
      </c>
      <c r="B16" s="13">
        <v>0.31209999999999999</v>
      </c>
      <c r="C16" s="14">
        <v>0.31209999999999999</v>
      </c>
      <c r="D16" s="13">
        <v>0.31219999999999998</v>
      </c>
      <c r="E16" s="14">
        <v>0.2409</v>
      </c>
      <c r="F16" s="14">
        <v>0.33639999999999998</v>
      </c>
      <c r="G16" s="14">
        <v>0.33900000000000002</v>
      </c>
      <c r="H16" s="14">
        <v>0.3054</v>
      </c>
      <c r="I16" s="14">
        <v>0.3301</v>
      </c>
      <c r="J16" s="13">
        <v>0.30380000000000001</v>
      </c>
      <c r="K16" s="14">
        <v>0.29530000000000001</v>
      </c>
      <c r="L16" s="14">
        <v>0.38069999999999998</v>
      </c>
      <c r="M16" s="14">
        <v>0.32969999999999999</v>
      </c>
      <c r="N16" s="14">
        <v>0.29099999999999998</v>
      </c>
      <c r="O16" s="14">
        <v>0.3216</v>
      </c>
      <c r="P16" s="14">
        <v>0.40860000000000002</v>
      </c>
      <c r="Q16" s="14">
        <v>0.32350000000000001</v>
      </c>
      <c r="R16" s="14">
        <v>0.26090000000000002</v>
      </c>
      <c r="S16" s="14">
        <v>0.36549999999999999</v>
      </c>
      <c r="T16" s="14">
        <v>0.22259999999999999</v>
      </c>
      <c r="U16" s="14">
        <v>0.32990000000000003</v>
      </c>
      <c r="V16" s="13">
        <v>0.27260000000000001</v>
      </c>
      <c r="W16" s="14">
        <v>0.29780000000000001</v>
      </c>
      <c r="X16" s="14">
        <v>0.27989999999999998</v>
      </c>
      <c r="Y16" s="13">
        <v>0.37980000000000003</v>
      </c>
      <c r="Z16" s="14">
        <v>0.21859999999999999</v>
      </c>
      <c r="AA16" s="14">
        <v>0.38540000000000002</v>
      </c>
      <c r="AB16" s="14">
        <v>0.28920000000000001</v>
      </c>
      <c r="AC16" s="13">
        <v>0.37780000000000002</v>
      </c>
      <c r="AD16" s="14">
        <v>0.31269999999999998</v>
      </c>
      <c r="AE16" s="14">
        <v>0.34129999999999999</v>
      </c>
      <c r="AF16" s="14">
        <v>0.37890000000000001</v>
      </c>
      <c r="AG16" s="14">
        <v>0.26079999999999998</v>
      </c>
      <c r="AH16" s="13">
        <v>0.37219999999999998</v>
      </c>
      <c r="AI16" s="14">
        <v>0.31240000000000001</v>
      </c>
      <c r="AJ16" s="13">
        <v>0.3337</v>
      </c>
      <c r="AK16" s="14">
        <v>0.33889999999999998</v>
      </c>
      <c r="AL16" s="14">
        <v>0.26090000000000002</v>
      </c>
      <c r="AM16" s="13">
        <v>0.45190000000000002</v>
      </c>
    </row>
    <row r="17" spans="1:39" x14ac:dyDescent="0.2">
      <c r="A17" s="4" t="s">
        <v>92</v>
      </c>
      <c r="B17" s="11">
        <v>342</v>
      </c>
      <c r="C17" s="12">
        <v>168</v>
      </c>
      <c r="D17" s="11">
        <v>174</v>
      </c>
      <c r="E17" s="12">
        <v>24</v>
      </c>
      <c r="F17" s="12">
        <v>53</v>
      </c>
      <c r="G17" s="12">
        <v>55</v>
      </c>
      <c r="H17" s="12">
        <v>72</v>
      </c>
      <c r="I17" s="12">
        <v>56</v>
      </c>
      <c r="J17" s="11">
        <v>80</v>
      </c>
      <c r="K17" s="12">
        <v>31</v>
      </c>
      <c r="L17" s="12">
        <v>22</v>
      </c>
      <c r="M17" s="12">
        <v>37</v>
      </c>
      <c r="N17" s="12">
        <v>19</v>
      </c>
      <c r="O17" s="12">
        <v>36</v>
      </c>
      <c r="P17" s="12">
        <v>9</v>
      </c>
      <c r="Q17" s="12">
        <v>29</v>
      </c>
      <c r="R17" s="12">
        <v>62</v>
      </c>
      <c r="S17" s="12">
        <v>29</v>
      </c>
      <c r="T17" s="12">
        <v>18</v>
      </c>
      <c r="U17" s="12">
        <v>21</v>
      </c>
      <c r="V17" s="11">
        <v>26</v>
      </c>
      <c r="W17" s="12">
        <v>87</v>
      </c>
      <c r="X17" s="12">
        <v>130</v>
      </c>
      <c r="Y17" s="11">
        <v>100</v>
      </c>
      <c r="Z17" s="12">
        <v>147</v>
      </c>
      <c r="AA17" s="12">
        <v>69</v>
      </c>
      <c r="AB17" s="12">
        <v>42</v>
      </c>
      <c r="AC17" s="11">
        <v>84</v>
      </c>
      <c r="AD17" s="12">
        <v>121</v>
      </c>
      <c r="AE17" s="12">
        <v>101</v>
      </c>
      <c r="AF17" s="12">
        <v>17</v>
      </c>
      <c r="AG17" s="12">
        <v>10</v>
      </c>
      <c r="AH17" s="11">
        <v>14</v>
      </c>
      <c r="AI17" s="12">
        <v>150</v>
      </c>
      <c r="AJ17" s="11">
        <v>130</v>
      </c>
      <c r="AK17" s="12">
        <v>221</v>
      </c>
      <c r="AL17" s="12">
        <v>119</v>
      </c>
      <c r="AM17" s="11">
        <v>1</v>
      </c>
    </row>
    <row r="18" spans="1:39" x14ac:dyDescent="0.2">
      <c r="A18" s="4" t="s">
        <v>90</v>
      </c>
      <c r="B18" s="13">
        <v>0.33550000000000002</v>
      </c>
      <c r="C18" s="14">
        <v>0.32169999999999999</v>
      </c>
      <c r="D18" s="13">
        <v>0.35</v>
      </c>
      <c r="E18" s="14">
        <v>0.21510000000000001</v>
      </c>
      <c r="F18" s="14">
        <v>0.31059999999999999</v>
      </c>
      <c r="G18" s="14">
        <v>0.33510000000000001</v>
      </c>
      <c r="H18" s="14">
        <v>0.38900000000000001</v>
      </c>
      <c r="I18" s="14">
        <v>0.37469999999999998</v>
      </c>
      <c r="J18" s="13">
        <v>0.34520000000000001</v>
      </c>
      <c r="K18" s="14">
        <v>0.33360000000000001</v>
      </c>
      <c r="L18" s="14">
        <v>0.2944</v>
      </c>
      <c r="M18" s="14">
        <v>0.2802</v>
      </c>
      <c r="N18" s="14">
        <v>0.45600000000000002</v>
      </c>
      <c r="O18" s="14">
        <v>0.32529999999999998</v>
      </c>
      <c r="P18" s="14">
        <v>0.33079999999999998</v>
      </c>
      <c r="Q18" s="14">
        <v>0.34060000000000001</v>
      </c>
      <c r="R18" s="14">
        <v>0.4451</v>
      </c>
      <c r="S18" s="14">
        <v>0.3332</v>
      </c>
      <c r="T18" s="14">
        <v>0.37519999999999998</v>
      </c>
      <c r="U18" s="14">
        <v>0.23899999999999999</v>
      </c>
      <c r="V18" s="13">
        <v>0.31569999999999998</v>
      </c>
      <c r="W18" s="14">
        <v>0.3024</v>
      </c>
      <c r="X18" s="14">
        <v>0.38990000000000002</v>
      </c>
      <c r="Y18" s="13">
        <v>0.29559999999999997</v>
      </c>
      <c r="Z18" s="14">
        <v>0.40479999999999999</v>
      </c>
      <c r="AA18" s="14">
        <v>0.27779999999999999</v>
      </c>
      <c r="AB18" s="14">
        <v>0.33750000000000002</v>
      </c>
      <c r="AC18" s="13">
        <v>0.29649999999999999</v>
      </c>
      <c r="AD18" s="14">
        <v>0.35930000000000001</v>
      </c>
      <c r="AE18" s="14">
        <v>0.31890000000000002</v>
      </c>
      <c r="AF18" s="14">
        <v>0.29120000000000001</v>
      </c>
      <c r="AG18" s="14">
        <v>0.4365</v>
      </c>
      <c r="AH18" s="13">
        <v>0.23619999999999999</v>
      </c>
      <c r="AI18" s="14">
        <v>0.34670000000000001</v>
      </c>
      <c r="AJ18" s="13">
        <v>0.31230000000000002</v>
      </c>
      <c r="AK18" s="14">
        <v>0.33910000000000001</v>
      </c>
      <c r="AL18" s="14">
        <v>0.33169999999999999</v>
      </c>
      <c r="AM18" s="13">
        <v>0.1893</v>
      </c>
    </row>
    <row r="19" spans="1:39" x14ac:dyDescent="0.2">
      <c r="A19" s="4" t="s">
        <v>93</v>
      </c>
      <c r="B19" s="11">
        <v>102</v>
      </c>
      <c r="C19" s="12">
        <v>47</v>
      </c>
      <c r="D19" s="11">
        <v>54</v>
      </c>
      <c r="E19" s="12">
        <v>11</v>
      </c>
      <c r="F19" s="12">
        <v>12</v>
      </c>
      <c r="G19" s="12">
        <v>11</v>
      </c>
      <c r="H19" s="12">
        <v>18</v>
      </c>
      <c r="I19" s="12">
        <v>21</v>
      </c>
      <c r="J19" s="11">
        <v>28</v>
      </c>
      <c r="K19" s="12">
        <v>7</v>
      </c>
      <c r="L19" s="12">
        <v>11</v>
      </c>
      <c r="M19" s="12">
        <v>12</v>
      </c>
      <c r="N19" s="12">
        <v>3</v>
      </c>
      <c r="O19" s="12">
        <v>12</v>
      </c>
      <c r="P19" s="12">
        <v>1</v>
      </c>
      <c r="Q19" s="12">
        <v>7</v>
      </c>
      <c r="R19" s="12">
        <v>14</v>
      </c>
      <c r="S19" s="12">
        <v>5</v>
      </c>
      <c r="T19" s="12">
        <v>7</v>
      </c>
      <c r="U19" s="12">
        <v>12</v>
      </c>
      <c r="V19" s="11">
        <v>12</v>
      </c>
      <c r="W19" s="12">
        <v>27</v>
      </c>
      <c r="X19" s="12">
        <v>32</v>
      </c>
      <c r="Y19" s="11">
        <v>33</v>
      </c>
      <c r="Z19" s="12">
        <v>38</v>
      </c>
      <c r="AA19" s="12">
        <v>23</v>
      </c>
      <c r="AB19" s="12">
        <v>17</v>
      </c>
      <c r="AC19" s="11">
        <v>24</v>
      </c>
      <c r="AD19" s="12">
        <v>40</v>
      </c>
      <c r="AE19" s="12">
        <v>25</v>
      </c>
      <c r="AF19" s="12">
        <v>6</v>
      </c>
      <c r="AG19" s="12">
        <v>1</v>
      </c>
      <c r="AH19" s="11">
        <v>2</v>
      </c>
      <c r="AI19" s="12">
        <v>47</v>
      </c>
      <c r="AJ19" s="11">
        <v>38</v>
      </c>
      <c r="AK19" s="12">
        <v>64</v>
      </c>
      <c r="AL19" s="12">
        <v>35</v>
      </c>
      <c r="AM19" s="11">
        <v>2</v>
      </c>
    </row>
    <row r="20" spans="1:39" x14ac:dyDescent="0.2">
      <c r="A20" s="4" t="s">
        <v>90</v>
      </c>
      <c r="B20" s="13">
        <v>9.9900000000000003E-2</v>
      </c>
      <c r="C20" s="14">
        <v>9.0700000000000003E-2</v>
      </c>
      <c r="D20" s="13">
        <v>0.1096</v>
      </c>
      <c r="E20" s="14">
        <v>0.10009999999999999</v>
      </c>
      <c r="F20" s="14">
        <v>7.2400000000000006E-2</v>
      </c>
      <c r="G20" s="14">
        <v>6.7299999999999999E-2</v>
      </c>
      <c r="H20" s="14">
        <v>9.6299999999999997E-2</v>
      </c>
      <c r="I20" s="14">
        <v>0.14130000000000001</v>
      </c>
      <c r="J20" s="13">
        <v>0.11940000000000001</v>
      </c>
      <c r="K20" s="14">
        <v>7.2099999999999997E-2</v>
      </c>
      <c r="L20" s="14">
        <v>0.1447</v>
      </c>
      <c r="M20" s="14">
        <v>8.9300000000000004E-2</v>
      </c>
      <c r="N20" s="14">
        <v>6.9699999999999998E-2</v>
      </c>
      <c r="O20" s="14">
        <v>0.1101</v>
      </c>
      <c r="P20" s="14">
        <v>4.3700000000000003E-2</v>
      </c>
      <c r="Q20" s="14">
        <v>7.6100000000000001E-2</v>
      </c>
      <c r="R20" s="14">
        <v>0.10290000000000001</v>
      </c>
      <c r="S20" s="14">
        <v>6.0600000000000001E-2</v>
      </c>
      <c r="T20" s="14">
        <v>0.1401</v>
      </c>
      <c r="U20" s="14">
        <v>0.13220000000000001</v>
      </c>
      <c r="V20" s="13">
        <v>0.13730000000000001</v>
      </c>
      <c r="W20" s="14">
        <v>9.4100000000000003E-2</v>
      </c>
      <c r="X20" s="14">
        <v>9.6299999999999997E-2</v>
      </c>
      <c r="Y20" s="13">
        <v>9.9000000000000005E-2</v>
      </c>
      <c r="Z20" s="14">
        <v>0.10489999999999999</v>
      </c>
      <c r="AA20" s="14">
        <v>9.2499999999999999E-2</v>
      </c>
      <c r="AB20" s="14">
        <v>0.13719999999999999</v>
      </c>
      <c r="AC20" s="13">
        <v>8.3400000000000002E-2</v>
      </c>
      <c r="AD20" s="14">
        <v>0.1197</v>
      </c>
      <c r="AE20" s="14">
        <v>7.9500000000000001E-2</v>
      </c>
      <c r="AF20" s="14">
        <v>0.1003</v>
      </c>
      <c r="AG20" s="14">
        <v>5.5100000000000003E-2</v>
      </c>
      <c r="AH20" s="13">
        <v>4.2700000000000002E-2</v>
      </c>
      <c r="AI20" s="14">
        <v>0.10929999999999999</v>
      </c>
      <c r="AJ20" s="13">
        <v>9.2499999999999999E-2</v>
      </c>
      <c r="AK20" s="14">
        <v>9.9000000000000005E-2</v>
      </c>
      <c r="AL20" s="14">
        <v>9.8699999999999996E-2</v>
      </c>
      <c r="AM20" s="13">
        <v>0.25530000000000003</v>
      </c>
    </row>
    <row r="21" spans="1:39" x14ac:dyDescent="0.2">
      <c r="A21" s="4" t="s">
        <v>94</v>
      </c>
      <c r="B21" s="11">
        <v>41</v>
      </c>
      <c r="C21" s="12">
        <v>21</v>
      </c>
      <c r="D21" s="11">
        <v>20</v>
      </c>
      <c r="E21" s="12">
        <v>4</v>
      </c>
      <c r="F21" s="12">
        <v>3</v>
      </c>
      <c r="G21" s="12">
        <v>7</v>
      </c>
      <c r="H21" s="12">
        <v>4</v>
      </c>
      <c r="I21" s="12">
        <v>3</v>
      </c>
      <c r="J21" s="11">
        <v>20</v>
      </c>
      <c r="K21" s="12">
        <v>5</v>
      </c>
      <c r="L21" s="12">
        <v>4</v>
      </c>
      <c r="M21" s="12">
        <v>5</v>
      </c>
      <c r="N21" s="12">
        <v>0</v>
      </c>
      <c r="O21" s="12">
        <v>1</v>
      </c>
      <c r="P21" s="12">
        <v>1</v>
      </c>
      <c r="Q21" s="12">
        <v>6</v>
      </c>
      <c r="R21" s="12">
        <v>9</v>
      </c>
      <c r="S21" s="12">
        <v>4</v>
      </c>
      <c r="T21" s="12">
        <v>1</v>
      </c>
      <c r="U21" s="12">
        <v>3</v>
      </c>
      <c r="V21" s="11">
        <v>1</v>
      </c>
      <c r="W21" s="12">
        <v>16</v>
      </c>
      <c r="X21" s="12">
        <v>15</v>
      </c>
      <c r="Y21" s="11">
        <v>7</v>
      </c>
      <c r="Z21" s="12">
        <v>18</v>
      </c>
      <c r="AA21" s="12">
        <v>10</v>
      </c>
      <c r="AB21" s="12">
        <v>6</v>
      </c>
      <c r="AC21" s="11">
        <v>8</v>
      </c>
      <c r="AD21" s="12">
        <v>22</v>
      </c>
      <c r="AE21" s="12">
        <v>10</v>
      </c>
      <c r="AF21" s="12">
        <v>3</v>
      </c>
      <c r="AG21" s="12">
        <v>1</v>
      </c>
      <c r="AH21" s="11">
        <v>2</v>
      </c>
      <c r="AI21" s="12">
        <v>23</v>
      </c>
      <c r="AJ21" s="11">
        <v>10</v>
      </c>
      <c r="AK21" s="12">
        <v>28</v>
      </c>
      <c r="AL21" s="12">
        <v>13</v>
      </c>
      <c r="AM21" s="11">
        <v>0</v>
      </c>
    </row>
    <row r="22" spans="1:39" x14ac:dyDescent="0.2">
      <c r="A22" s="4" t="s">
        <v>90</v>
      </c>
      <c r="B22" s="13">
        <v>4.0399999999999998E-2</v>
      </c>
      <c r="C22" s="14">
        <v>0.04</v>
      </c>
      <c r="D22" s="13">
        <v>4.0800000000000003E-2</v>
      </c>
      <c r="E22" s="14">
        <v>3.2800000000000003E-2</v>
      </c>
      <c r="F22" s="14">
        <v>1.89E-2</v>
      </c>
      <c r="G22" s="14">
        <v>4.24E-2</v>
      </c>
      <c r="H22" s="14">
        <v>2.4E-2</v>
      </c>
      <c r="I22" s="14">
        <v>1.9099999999999999E-2</v>
      </c>
      <c r="J22" s="13">
        <v>8.5300000000000001E-2</v>
      </c>
      <c r="K22" s="14">
        <v>5.2600000000000001E-2</v>
      </c>
      <c r="L22" s="14">
        <v>5.7299999999999997E-2</v>
      </c>
      <c r="M22" s="14">
        <v>3.7900000000000003E-2</v>
      </c>
      <c r="N22" s="14">
        <v>0</v>
      </c>
      <c r="O22" s="14">
        <v>1.21E-2</v>
      </c>
      <c r="P22" s="14">
        <v>4.4400000000000002E-2</v>
      </c>
      <c r="Q22" s="14">
        <v>6.8400000000000002E-2</v>
      </c>
      <c r="R22" s="14">
        <v>6.2100000000000002E-2</v>
      </c>
      <c r="S22" s="14">
        <v>4.4299999999999999E-2</v>
      </c>
      <c r="T22" s="14">
        <v>2.63E-2</v>
      </c>
      <c r="U22" s="14">
        <v>3.9100000000000003E-2</v>
      </c>
      <c r="V22" s="13">
        <v>1.5800000000000002E-2</v>
      </c>
      <c r="W22" s="14">
        <v>5.4100000000000002E-2</v>
      </c>
      <c r="X22" s="14">
        <v>4.6100000000000002E-2</v>
      </c>
      <c r="Y22" s="13">
        <v>2.06E-2</v>
      </c>
      <c r="Z22" s="14">
        <v>4.8500000000000001E-2</v>
      </c>
      <c r="AA22" s="14">
        <v>4.0500000000000001E-2</v>
      </c>
      <c r="AB22" s="14">
        <v>4.6199999999999998E-2</v>
      </c>
      <c r="AC22" s="13">
        <v>2.7300000000000001E-2</v>
      </c>
      <c r="AD22" s="14">
        <v>6.59E-2</v>
      </c>
      <c r="AE22" s="14">
        <v>3.1199999999999999E-2</v>
      </c>
      <c r="AF22" s="14">
        <v>4.2799999999999998E-2</v>
      </c>
      <c r="AG22" s="14">
        <v>2.4299999999999999E-2</v>
      </c>
      <c r="AH22" s="13">
        <v>3.2199999999999999E-2</v>
      </c>
      <c r="AI22" s="14">
        <v>5.2699999999999997E-2</v>
      </c>
      <c r="AJ22" s="13">
        <v>2.4299999999999999E-2</v>
      </c>
      <c r="AK22" s="14">
        <v>4.3700000000000003E-2</v>
      </c>
      <c r="AL22" s="14">
        <v>3.5200000000000002E-2</v>
      </c>
      <c r="AM22" s="13">
        <v>0</v>
      </c>
    </row>
    <row r="23" spans="1:39" x14ac:dyDescent="0.2">
      <c r="A23" s="4" t="s">
        <v>95</v>
      </c>
      <c r="B23" s="11">
        <v>67</v>
      </c>
      <c r="C23" s="12">
        <v>34</v>
      </c>
      <c r="D23" s="11">
        <v>33</v>
      </c>
      <c r="E23" s="12">
        <v>10</v>
      </c>
      <c r="F23" s="12">
        <v>4</v>
      </c>
      <c r="G23" s="12">
        <v>11</v>
      </c>
      <c r="H23" s="12">
        <v>16</v>
      </c>
      <c r="I23" s="12">
        <v>10</v>
      </c>
      <c r="J23" s="11">
        <v>17</v>
      </c>
      <c r="K23" s="12">
        <v>13</v>
      </c>
      <c r="L23" s="12">
        <v>2</v>
      </c>
      <c r="M23" s="12">
        <v>8</v>
      </c>
      <c r="N23" s="12">
        <v>2</v>
      </c>
      <c r="O23" s="12">
        <v>7</v>
      </c>
      <c r="P23" s="12">
        <v>2</v>
      </c>
      <c r="Q23" s="12">
        <v>5</v>
      </c>
      <c r="R23" s="12">
        <v>5</v>
      </c>
      <c r="S23" s="12">
        <v>6</v>
      </c>
      <c r="T23" s="12">
        <v>5</v>
      </c>
      <c r="U23" s="12">
        <v>7</v>
      </c>
      <c r="V23" s="11">
        <v>6</v>
      </c>
      <c r="W23" s="12">
        <v>22</v>
      </c>
      <c r="X23" s="12">
        <v>24</v>
      </c>
      <c r="Y23" s="11">
        <v>15</v>
      </c>
      <c r="Z23" s="12">
        <v>31</v>
      </c>
      <c r="AA23" s="12">
        <v>18</v>
      </c>
      <c r="AB23" s="12">
        <v>7</v>
      </c>
      <c r="AC23" s="11">
        <v>12</v>
      </c>
      <c r="AD23" s="12">
        <v>15</v>
      </c>
      <c r="AE23" s="12">
        <v>13</v>
      </c>
      <c r="AF23" s="12">
        <v>3</v>
      </c>
      <c r="AG23" s="12">
        <v>2</v>
      </c>
      <c r="AH23" s="11">
        <v>7</v>
      </c>
      <c r="AI23" s="12">
        <v>20</v>
      </c>
      <c r="AJ23" s="11">
        <v>25</v>
      </c>
      <c r="AK23" s="12">
        <v>33</v>
      </c>
      <c r="AL23" s="12">
        <v>34</v>
      </c>
      <c r="AM23" s="11">
        <v>0</v>
      </c>
    </row>
    <row r="24" spans="1:39" x14ac:dyDescent="0.2">
      <c r="A24" s="7" t="s">
        <v>90</v>
      </c>
      <c r="B24" s="15">
        <v>6.6199999999999995E-2</v>
      </c>
      <c r="C24" s="16">
        <v>6.6000000000000003E-2</v>
      </c>
      <c r="D24" s="15">
        <v>6.6400000000000001E-2</v>
      </c>
      <c r="E24" s="16">
        <v>8.6499999999999994E-2</v>
      </c>
      <c r="F24" s="16">
        <v>2.4E-2</v>
      </c>
      <c r="G24" s="16">
        <v>6.6199999999999995E-2</v>
      </c>
      <c r="H24" s="16">
        <v>8.8200000000000001E-2</v>
      </c>
      <c r="I24" s="16">
        <v>6.4100000000000004E-2</v>
      </c>
      <c r="J24" s="15">
        <v>7.1400000000000005E-2</v>
      </c>
      <c r="K24" s="16">
        <v>0.1386</v>
      </c>
      <c r="L24" s="16">
        <v>2.63E-2</v>
      </c>
      <c r="M24" s="16">
        <v>5.9299999999999999E-2</v>
      </c>
      <c r="N24" s="16">
        <v>5.8500000000000003E-2</v>
      </c>
      <c r="O24" s="16">
        <v>5.9299999999999999E-2</v>
      </c>
      <c r="P24" s="16">
        <v>6.8900000000000003E-2</v>
      </c>
      <c r="Q24" s="16">
        <v>5.91E-2</v>
      </c>
      <c r="R24" s="16">
        <v>3.6700000000000003E-2</v>
      </c>
      <c r="S24" s="16">
        <v>6.59E-2</v>
      </c>
      <c r="T24" s="16">
        <v>9.5399999999999999E-2</v>
      </c>
      <c r="U24" s="16">
        <v>7.5300000000000006E-2</v>
      </c>
      <c r="V24" s="15">
        <v>6.7799999999999999E-2</v>
      </c>
      <c r="W24" s="16">
        <v>7.5600000000000001E-2</v>
      </c>
      <c r="X24" s="16">
        <v>7.2300000000000003E-2</v>
      </c>
      <c r="Y24" s="15">
        <v>4.3700000000000003E-2</v>
      </c>
      <c r="Z24" s="16">
        <v>8.43E-2</v>
      </c>
      <c r="AA24" s="16">
        <v>7.2300000000000003E-2</v>
      </c>
      <c r="AB24" s="16">
        <v>5.5100000000000003E-2</v>
      </c>
      <c r="AC24" s="15">
        <v>4.2500000000000003E-2</v>
      </c>
      <c r="AD24" s="16">
        <v>4.53E-2</v>
      </c>
      <c r="AE24" s="16">
        <v>4.1500000000000002E-2</v>
      </c>
      <c r="AF24" s="16">
        <v>5.8500000000000003E-2</v>
      </c>
      <c r="AG24" s="16">
        <v>8.1500000000000003E-2</v>
      </c>
      <c r="AH24" s="15">
        <v>0.12590000000000001</v>
      </c>
      <c r="AI24" s="16">
        <v>4.5699999999999998E-2</v>
      </c>
      <c r="AJ24" s="15">
        <v>6.13E-2</v>
      </c>
      <c r="AK24" s="16">
        <v>5.0900000000000001E-2</v>
      </c>
      <c r="AL24" s="16">
        <v>9.5200000000000007E-2</v>
      </c>
      <c r="AM24" s="15">
        <v>0</v>
      </c>
    </row>
    <row r="25" spans="1:39" x14ac:dyDescent="0.2">
      <c r="A25" s="4" t="s">
        <v>96</v>
      </c>
      <c r="B25" s="11">
        <v>1018</v>
      </c>
      <c r="C25" s="12">
        <v>522</v>
      </c>
      <c r="D25" s="11">
        <v>496</v>
      </c>
      <c r="E25" s="12">
        <v>114</v>
      </c>
      <c r="F25" s="12">
        <v>172</v>
      </c>
      <c r="G25" s="12">
        <v>165</v>
      </c>
      <c r="H25" s="12">
        <v>185</v>
      </c>
      <c r="I25" s="12">
        <v>150</v>
      </c>
      <c r="J25" s="11">
        <v>233</v>
      </c>
      <c r="K25" s="12">
        <v>94</v>
      </c>
      <c r="L25" s="12">
        <v>73</v>
      </c>
      <c r="M25" s="12">
        <v>133</v>
      </c>
      <c r="N25" s="12">
        <v>41</v>
      </c>
      <c r="O25" s="12">
        <v>112</v>
      </c>
      <c r="P25" s="12">
        <v>28</v>
      </c>
      <c r="Q25" s="12">
        <v>86</v>
      </c>
      <c r="R25" s="12">
        <v>139</v>
      </c>
      <c r="S25" s="12">
        <v>87</v>
      </c>
      <c r="T25" s="12">
        <v>49</v>
      </c>
      <c r="U25" s="12">
        <v>89</v>
      </c>
      <c r="V25" s="11">
        <v>84</v>
      </c>
      <c r="W25" s="12">
        <v>287</v>
      </c>
      <c r="X25" s="12">
        <v>334</v>
      </c>
      <c r="Y25" s="11">
        <v>338</v>
      </c>
      <c r="Z25" s="12">
        <v>362</v>
      </c>
      <c r="AA25" s="12">
        <v>249</v>
      </c>
      <c r="AB25" s="12">
        <v>125</v>
      </c>
      <c r="AC25" s="11">
        <v>282</v>
      </c>
      <c r="AD25" s="12">
        <v>336</v>
      </c>
      <c r="AE25" s="12">
        <v>318</v>
      </c>
      <c r="AF25" s="12">
        <v>59</v>
      </c>
      <c r="AG25" s="12">
        <v>24</v>
      </c>
      <c r="AH25" s="11">
        <v>58</v>
      </c>
      <c r="AI25" s="12">
        <v>433</v>
      </c>
      <c r="AJ25" s="11">
        <v>415</v>
      </c>
      <c r="AK25" s="12">
        <v>652</v>
      </c>
      <c r="AL25" s="12">
        <v>360</v>
      </c>
      <c r="AM25" s="11">
        <v>7</v>
      </c>
    </row>
    <row r="26" spans="1:39" x14ac:dyDescent="0.2">
      <c r="A26" s="7" t="s">
        <v>90</v>
      </c>
      <c r="B26" s="17">
        <v>1</v>
      </c>
      <c r="C26" s="18">
        <v>1</v>
      </c>
      <c r="D26" s="17">
        <v>1</v>
      </c>
      <c r="E26" s="18">
        <v>1</v>
      </c>
      <c r="F26" s="18">
        <v>1</v>
      </c>
      <c r="G26" s="18">
        <v>0.99990000000000001</v>
      </c>
      <c r="H26" s="18">
        <v>0.99990000000000001</v>
      </c>
      <c r="I26" s="18">
        <v>1</v>
      </c>
      <c r="J26" s="17">
        <v>1.0001</v>
      </c>
      <c r="K26" s="18">
        <v>1</v>
      </c>
      <c r="L26" s="18">
        <v>1</v>
      </c>
      <c r="M26" s="18">
        <v>1</v>
      </c>
      <c r="N26" s="18">
        <v>1</v>
      </c>
      <c r="O26" s="18">
        <v>0.99990000000000001</v>
      </c>
      <c r="P26" s="18">
        <v>1.0001</v>
      </c>
      <c r="Q26" s="18">
        <v>1.0001</v>
      </c>
      <c r="R26" s="18">
        <v>0.99990000000000001</v>
      </c>
      <c r="S26" s="18">
        <v>0.99990000000000001</v>
      </c>
      <c r="T26" s="18">
        <v>1</v>
      </c>
      <c r="U26" s="18">
        <v>1</v>
      </c>
      <c r="V26" s="17">
        <v>0.99990000000000001</v>
      </c>
      <c r="W26" s="18">
        <v>1</v>
      </c>
      <c r="X26" s="18">
        <v>0.99990000000000001</v>
      </c>
      <c r="Y26" s="17">
        <v>1</v>
      </c>
      <c r="Z26" s="18">
        <v>1.0001</v>
      </c>
      <c r="AA26" s="18">
        <v>1</v>
      </c>
      <c r="AB26" s="18">
        <v>0.99990000000000001</v>
      </c>
      <c r="AC26" s="17">
        <v>0.99990000000000001</v>
      </c>
      <c r="AD26" s="18">
        <v>1</v>
      </c>
      <c r="AE26" s="18">
        <v>1</v>
      </c>
      <c r="AF26" s="18">
        <v>1</v>
      </c>
      <c r="AG26" s="18">
        <v>0.99990000000000001</v>
      </c>
      <c r="AH26" s="17">
        <v>1</v>
      </c>
      <c r="AI26" s="18">
        <v>1.0001</v>
      </c>
      <c r="AJ26" s="17">
        <v>1</v>
      </c>
      <c r="AK26" s="18">
        <v>1</v>
      </c>
      <c r="AL26" s="18">
        <v>1.0001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106</v>
      </c>
      <c r="C31" t="s">
        <v>106</v>
      </c>
      <c r="D31" s="19" t="s">
        <v>107</v>
      </c>
      <c r="E31" t="s">
        <v>108</v>
      </c>
      <c r="F31" t="s">
        <v>109</v>
      </c>
      <c r="G31" t="s">
        <v>110</v>
      </c>
      <c r="H31" t="s">
        <v>110</v>
      </c>
      <c r="I31" t="s">
        <v>108</v>
      </c>
      <c r="J31" s="19" t="s">
        <v>111</v>
      </c>
      <c r="K31" t="s">
        <v>112</v>
      </c>
      <c r="L31" t="s">
        <v>113</v>
      </c>
      <c r="M31" t="s">
        <v>114</v>
      </c>
      <c r="N31" t="s">
        <v>115</v>
      </c>
      <c r="O31" t="s">
        <v>116</v>
      </c>
      <c r="P31" t="s">
        <v>117</v>
      </c>
      <c r="Q31" t="s">
        <v>118</v>
      </c>
      <c r="R31" t="s">
        <v>119</v>
      </c>
      <c r="S31" t="s">
        <v>120</v>
      </c>
      <c r="T31" t="s">
        <v>121</v>
      </c>
      <c r="U31" t="s">
        <v>122</v>
      </c>
      <c r="V31" s="19" t="s">
        <v>123</v>
      </c>
      <c r="W31" t="s">
        <v>124</v>
      </c>
      <c r="X31" t="s">
        <v>125</v>
      </c>
      <c r="Y31" s="19" t="s">
        <v>126</v>
      </c>
      <c r="Z31" t="s">
        <v>127</v>
      </c>
      <c r="AA31" t="s">
        <v>128</v>
      </c>
      <c r="AB31" t="s">
        <v>108</v>
      </c>
      <c r="AC31" s="19" t="s">
        <v>129</v>
      </c>
      <c r="AD31" t="s">
        <v>130</v>
      </c>
      <c r="AE31" t="s">
        <v>131</v>
      </c>
      <c r="AF31" t="s">
        <v>132</v>
      </c>
      <c r="AG31" t="s">
        <v>133</v>
      </c>
      <c r="AH31" s="19" t="s">
        <v>134</v>
      </c>
      <c r="AI31" t="s">
        <v>135</v>
      </c>
      <c r="AJ31" s="19" t="s">
        <v>136</v>
      </c>
      <c r="AK31" t="s">
        <v>137</v>
      </c>
      <c r="AL31" t="s">
        <v>138</v>
      </c>
      <c r="AM31" s="19" t="s">
        <v>139</v>
      </c>
    </row>
    <row r="32" spans="1:39" x14ac:dyDescent="0.2">
      <c r="A32" s="7" t="s">
        <v>88</v>
      </c>
      <c r="B32" s="21" t="s">
        <v>140</v>
      </c>
      <c r="C32" s="22" t="s">
        <v>140</v>
      </c>
      <c r="D32" s="21" t="s">
        <v>107</v>
      </c>
      <c r="E32" s="22" t="s">
        <v>141</v>
      </c>
      <c r="F32" s="22" t="s">
        <v>142</v>
      </c>
      <c r="G32" s="22" t="s">
        <v>143</v>
      </c>
      <c r="H32" s="22" t="s">
        <v>144</v>
      </c>
      <c r="I32" s="22" t="s">
        <v>114</v>
      </c>
      <c r="J32" s="21" t="s">
        <v>145</v>
      </c>
      <c r="K32" s="22" t="s">
        <v>123</v>
      </c>
      <c r="L32" s="22" t="s">
        <v>122</v>
      </c>
      <c r="M32" s="22" t="s">
        <v>146</v>
      </c>
      <c r="N32" s="22" t="s">
        <v>147</v>
      </c>
      <c r="O32" s="22" t="s">
        <v>148</v>
      </c>
      <c r="P32" s="22" t="s">
        <v>149</v>
      </c>
      <c r="Q32" s="22" t="s">
        <v>150</v>
      </c>
      <c r="R32" s="22" t="s">
        <v>151</v>
      </c>
      <c r="S32" s="22" t="s">
        <v>152</v>
      </c>
      <c r="T32" s="22" t="s">
        <v>147</v>
      </c>
      <c r="U32" s="22" t="s">
        <v>153</v>
      </c>
      <c r="V32" s="21" t="s">
        <v>154</v>
      </c>
      <c r="W32" s="22" t="s">
        <v>155</v>
      </c>
      <c r="X32" s="22" t="s">
        <v>156</v>
      </c>
      <c r="Y32" s="21" t="s">
        <v>124</v>
      </c>
      <c r="Z32" s="22" t="s">
        <v>157</v>
      </c>
      <c r="AA32" s="22" t="s">
        <v>158</v>
      </c>
      <c r="AB32" s="22" t="s">
        <v>159</v>
      </c>
      <c r="AC32" s="21" t="s">
        <v>160</v>
      </c>
      <c r="AD32" s="22" t="s">
        <v>161</v>
      </c>
      <c r="AE32" s="22" t="s">
        <v>162</v>
      </c>
      <c r="AF32" s="22" t="s">
        <v>163</v>
      </c>
      <c r="AG32" s="22" t="s">
        <v>164</v>
      </c>
      <c r="AH32" s="21" t="s">
        <v>165</v>
      </c>
      <c r="AI32" s="22" t="s">
        <v>138</v>
      </c>
      <c r="AJ32" s="21" t="s">
        <v>166</v>
      </c>
      <c r="AK32" s="22" t="s">
        <v>167</v>
      </c>
      <c r="AL32" s="22" t="s">
        <v>168</v>
      </c>
      <c r="AM32" s="21" t="s">
        <v>139</v>
      </c>
    </row>
    <row r="33" spans="1:39" x14ac:dyDescent="0.2">
      <c r="A33" s="4" t="s">
        <v>89</v>
      </c>
      <c r="B33" s="19" t="s">
        <v>110</v>
      </c>
      <c r="C33" t="s">
        <v>110</v>
      </c>
      <c r="D33" s="19" t="s">
        <v>107</v>
      </c>
      <c r="E33" t="s">
        <v>165</v>
      </c>
      <c r="F33" t="s">
        <v>115</v>
      </c>
      <c r="G33" t="s">
        <v>174</v>
      </c>
      <c r="H33" t="s">
        <v>173</v>
      </c>
      <c r="I33" t="s">
        <v>170</v>
      </c>
      <c r="J33" s="19" t="s">
        <v>173</v>
      </c>
      <c r="K33" t="s">
        <v>170</v>
      </c>
      <c r="L33" t="s">
        <v>183</v>
      </c>
      <c r="M33" t="s">
        <v>169</v>
      </c>
      <c r="N33" t="s">
        <v>182</v>
      </c>
      <c r="O33" t="s">
        <v>149</v>
      </c>
      <c r="P33" t="s">
        <v>181</v>
      </c>
      <c r="Q33" t="s">
        <v>183</v>
      </c>
      <c r="R33" t="s">
        <v>176</v>
      </c>
      <c r="S33" t="s">
        <v>182</v>
      </c>
      <c r="T33" t="s">
        <v>182</v>
      </c>
      <c r="U33" t="s">
        <v>170</v>
      </c>
      <c r="V33" s="19" t="s">
        <v>172</v>
      </c>
      <c r="W33" t="s">
        <v>269</v>
      </c>
      <c r="X33" t="s">
        <v>178</v>
      </c>
      <c r="Y33" s="19" t="s">
        <v>134</v>
      </c>
      <c r="Z33" t="s">
        <v>163</v>
      </c>
      <c r="AA33" t="s">
        <v>133</v>
      </c>
      <c r="AB33" t="s">
        <v>172</v>
      </c>
      <c r="AC33" s="19" t="s">
        <v>152</v>
      </c>
      <c r="AD33" t="s">
        <v>174</v>
      </c>
      <c r="AE33" t="s">
        <v>180</v>
      </c>
      <c r="AF33" t="s">
        <v>139</v>
      </c>
      <c r="AG33" t="s">
        <v>139</v>
      </c>
      <c r="AH33" s="19" t="s">
        <v>176</v>
      </c>
      <c r="AI33" t="s">
        <v>165</v>
      </c>
      <c r="AJ33" s="19" t="s">
        <v>275</v>
      </c>
      <c r="AK33" t="s">
        <v>635</v>
      </c>
      <c r="AL33" t="s">
        <v>422</v>
      </c>
      <c r="AM33" s="19" t="s">
        <v>175</v>
      </c>
    </row>
    <row r="34" spans="1:39" x14ac:dyDescent="0.2">
      <c r="A34" s="4" t="s">
        <v>90</v>
      </c>
      <c r="B34" s="19" t="s">
        <v>636</v>
      </c>
      <c r="C34" t="s">
        <v>636</v>
      </c>
      <c r="D34" s="19" t="s">
        <v>107</v>
      </c>
      <c r="E34" t="s">
        <v>637</v>
      </c>
      <c r="F34" t="s">
        <v>638</v>
      </c>
      <c r="G34" t="s">
        <v>639</v>
      </c>
      <c r="H34" t="s">
        <v>323</v>
      </c>
      <c r="I34" t="s">
        <v>640</v>
      </c>
      <c r="J34" s="19" t="s">
        <v>641</v>
      </c>
      <c r="K34" t="s">
        <v>642</v>
      </c>
      <c r="L34" t="s">
        <v>643</v>
      </c>
      <c r="M34" t="s">
        <v>644</v>
      </c>
      <c r="N34" t="s">
        <v>645</v>
      </c>
      <c r="O34" t="s">
        <v>646</v>
      </c>
      <c r="P34" t="s">
        <v>647</v>
      </c>
      <c r="Q34" t="s">
        <v>648</v>
      </c>
      <c r="R34" t="s">
        <v>649</v>
      </c>
      <c r="S34" t="s">
        <v>650</v>
      </c>
      <c r="T34" t="s">
        <v>651</v>
      </c>
      <c r="U34" t="s">
        <v>652</v>
      </c>
      <c r="V34" s="19" t="s">
        <v>653</v>
      </c>
      <c r="W34" t="s">
        <v>654</v>
      </c>
      <c r="X34" t="s">
        <v>655</v>
      </c>
      <c r="Y34" s="19" t="s">
        <v>656</v>
      </c>
      <c r="Z34" t="s">
        <v>657</v>
      </c>
      <c r="AA34" t="s">
        <v>658</v>
      </c>
      <c r="AB34" t="s">
        <v>659</v>
      </c>
      <c r="AC34" s="19" t="s">
        <v>660</v>
      </c>
      <c r="AD34" t="s">
        <v>661</v>
      </c>
      <c r="AE34" t="s">
        <v>662</v>
      </c>
      <c r="AF34" t="s">
        <v>663</v>
      </c>
      <c r="AG34" t="s">
        <v>664</v>
      </c>
      <c r="AH34" s="19" t="s">
        <v>665</v>
      </c>
      <c r="AI34" t="s">
        <v>666</v>
      </c>
      <c r="AJ34" s="19" t="s">
        <v>667</v>
      </c>
      <c r="AK34" t="s">
        <v>668</v>
      </c>
      <c r="AL34" t="s">
        <v>669</v>
      </c>
      <c r="AM34" s="19" t="s">
        <v>670</v>
      </c>
    </row>
    <row r="35" spans="1:39" x14ac:dyDescent="0.2">
      <c r="A35" s="4" t="s">
        <v>91</v>
      </c>
      <c r="B35" s="19" t="s">
        <v>671</v>
      </c>
      <c r="C35" t="s">
        <v>671</v>
      </c>
      <c r="D35" s="19" t="s">
        <v>107</v>
      </c>
      <c r="E35" t="s">
        <v>133</v>
      </c>
      <c r="F35" t="s">
        <v>269</v>
      </c>
      <c r="G35" t="s">
        <v>432</v>
      </c>
      <c r="H35" t="s">
        <v>269</v>
      </c>
      <c r="I35" t="s">
        <v>115</v>
      </c>
      <c r="J35" s="19" t="s">
        <v>121</v>
      </c>
      <c r="K35" t="s">
        <v>270</v>
      </c>
      <c r="L35" t="s">
        <v>224</v>
      </c>
      <c r="M35" t="s">
        <v>147</v>
      </c>
      <c r="N35" t="s">
        <v>176</v>
      </c>
      <c r="O35" t="s">
        <v>133</v>
      </c>
      <c r="P35" t="s">
        <v>182</v>
      </c>
      <c r="Q35" t="s">
        <v>224</v>
      </c>
      <c r="R35" t="s">
        <v>224</v>
      </c>
      <c r="S35" t="s">
        <v>173</v>
      </c>
      <c r="T35" t="s">
        <v>176</v>
      </c>
      <c r="U35" t="s">
        <v>164</v>
      </c>
      <c r="V35" s="19" t="s">
        <v>164</v>
      </c>
      <c r="W35" t="s">
        <v>184</v>
      </c>
      <c r="X35" t="s">
        <v>184</v>
      </c>
      <c r="Y35" s="19" t="s">
        <v>274</v>
      </c>
      <c r="Z35" t="s">
        <v>415</v>
      </c>
      <c r="AA35" t="s">
        <v>118</v>
      </c>
      <c r="AB35" t="s">
        <v>133</v>
      </c>
      <c r="AC35" s="19" t="s">
        <v>226</v>
      </c>
      <c r="AD35" t="s">
        <v>635</v>
      </c>
      <c r="AE35" t="s">
        <v>275</v>
      </c>
      <c r="AF35" t="s">
        <v>173</v>
      </c>
      <c r="AG35" t="s">
        <v>183</v>
      </c>
      <c r="AH35" s="19" t="s">
        <v>170</v>
      </c>
      <c r="AI35" t="s">
        <v>114</v>
      </c>
      <c r="AJ35" s="19" t="s">
        <v>513</v>
      </c>
      <c r="AK35" t="s">
        <v>672</v>
      </c>
      <c r="AL35" t="s">
        <v>227</v>
      </c>
      <c r="AM35" s="19" t="s">
        <v>175</v>
      </c>
    </row>
    <row r="36" spans="1:39" x14ac:dyDescent="0.2">
      <c r="A36" s="4" t="s">
        <v>90</v>
      </c>
      <c r="B36" s="19" t="s">
        <v>483</v>
      </c>
      <c r="C36" t="s">
        <v>483</v>
      </c>
      <c r="D36" s="19" t="s">
        <v>107</v>
      </c>
      <c r="E36" t="s">
        <v>673</v>
      </c>
      <c r="F36" t="s">
        <v>674</v>
      </c>
      <c r="G36" t="s">
        <v>675</v>
      </c>
      <c r="H36" t="s">
        <v>676</v>
      </c>
      <c r="I36" t="s">
        <v>677</v>
      </c>
      <c r="J36" s="19" t="s">
        <v>678</v>
      </c>
      <c r="K36" t="s">
        <v>679</v>
      </c>
      <c r="L36" t="s">
        <v>680</v>
      </c>
      <c r="M36" t="s">
        <v>681</v>
      </c>
      <c r="N36" t="s">
        <v>682</v>
      </c>
      <c r="O36" t="s">
        <v>683</v>
      </c>
      <c r="P36" t="s">
        <v>684</v>
      </c>
      <c r="Q36" t="s">
        <v>685</v>
      </c>
      <c r="R36" t="s">
        <v>686</v>
      </c>
      <c r="S36" t="s">
        <v>687</v>
      </c>
      <c r="T36" t="s">
        <v>688</v>
      </c>
      <c r="U36" t="s">
        <v>689</v>
      </c>
      <c r="V36" s="19" t="s">
        <v>690</v>
      </c>
      <c r="W36" t="s">
        <v>691</v>
      </c>
      <c r="X36" t="s">
        <v>692</v>
      </c>
      <c r="Y36" s="19" t="s">
        <v>693</v>
      </c>
      <c r="Z36" t="s">
        <v>694</v>
      </c>
      <c r="AA36" t="s">
        <v>695</v>
      </c>
      <c r="AB36" t="s">
        <v>696</v>
      </c>
      <c r="AC36" s="19" t="s">
        <v>697</v>
      </c>
      <c r="AD36" t="s">
        <v>698</v>
      </c>
      <c r="AE36" t="s">
        <v>699</v>
      </c>
      <c r="AF36" t="s">
        <v>700</v>
      </c>
      <c r="AG36" t="s">
        <v>701</v>
      </c>
      <c r="AH36" s="19" t="s">
        <v>702</v>
      </c>
      <c r="AI36" t="s">
        <v>703</v>
      </c>
      <c r="AJ36" s="19" t="s">
        <v>704</v>
      </c>
      <c r="AK36" t="s">
        <v>705</v>
      </c>
      <c r="AL36" t="s">
        <v>706</v>
      </c>
      <c r="AM36" s="19" t="s">
        <v>707</v>
      </c>
    </row>
    <row r="37" spans="1:39" x14ac:dyDescent="0.2">
      <c r="A37" s="4" t="s">
        <v>92</v>
      </c>
      <c r="B37" s="19" t="s">
        <v>155</v>
      </c>
      <c r="C37" t="s">
        <v>155</v>
      </c>
      <c r="D37" s="19" t="s">
        <v>107</v>
      </c>
      <c r="E37" t="s">
        <v>178</v>
      </c>
      <c r="F37" t="s">
        <v>120</v>
      </c>
      <c r="G37" t="s">
        <v>147</v>
      </c>
      <c r="H37" t="s">
        <v>152</v>
      </c>
      <c r="I37" t="s">
        <v>268</v>
      </c>
      <c r="J37" s="19" t="s">
        <v>179</v>
      </c>
      <c r="K37" t="s">
        <v>222</v>
      </c>
      <c r="L37" t="s">
        <v>173</v>
      </c>
      <c r="M37" t="s">
        <v>270</v>
      </c>
      <c r="N37" t="s">
        <v>172</v>
      </c>
      <c r="O37" t="s">
        <v>133</v>
      </c>
      <c r="P37" t="s">
        <v>139</v>
      </c>
      <c r="Q37" t="s">
        <v>171</v>
      </c>
      <c r="R37" t="s">
        <v>269</v>
      </c>
      <c r="S37" t="s">
        <v>171</v>
      </c>
      <c r="T37" t="s">
        <v>173</v>
      </c>
      <c r="U37" t="s">
        <v>171</v>
      </c>
      <c r="V37" s="19" t="s">
        <v>271</v>
      </c>
      <c r="W37" t="s">
        <v>112</v>
      </c>
      <c r="X37" t="s">
        <v>274</v>
      </c>
      <c r="Y37" s="19" t="s">
        <v>150</v>
      </c>
      <c r="Z37" t="s">
        <v>119</v>
      </c>
      <c r="AA37" t="s">
        <v>432</v>
      </c>
      <c r="AB37" t="s">
        <v>222</v>
      </c>
      <c r="AC37" s="19" t="s">
        <v>122</v>
      </c>
      <c r="AD37" t="s">
        <v>154</v>
      </c>
      <c r="AE37" t="s">
        <v>275</v>
      </c>
      <c r="AF37" t="s">
        <v>176</v>
      </c>
      <c r="AG37" t="s">
        <v>139</v>
      </c>
      <c r="AH37" s="19" t="s">
        <v>176</v>
      </c>
      <c r="AI37" t="s">
        <v>512</v>
      </c>
      <c r="AJ37" s="19" t="s">
        <v>273</v>
      </c>
      <c r="AK37" t="s">
        <v>708</v>
      </c>
      <c r="AL37" t="s">
        <v>635</v>
      </c>
      <c r="AM37" s="19" t="s">
        <v>175</v>
      </c>
    </row>
    <row r="38" spans="1:39" x14ac:dyDescent="0.2">
      <c r="A38" s="4" t="s">
        <v>90</v>
      </c>
      <c r="B38" s="19" t="s">
        <v>709</v>
      </c>
      <c r="C38" t="s">
        <v>709</v>
      </c>
      <c r="D38" s="19" t="s">
        <v>107</v>
      </c>
      <c r="E38" t="s">
        <v>710</v>
      </c>
      <c r="F38" t="s">
        <v>250</v>
      </c>
      <c r="G38" t="s">
        <v>711</v>
      </c>
      <c r="H38" t="s">
        <v>712</v>
      </c>
      <c r="I38" t="s">
        <v>713</v>
      </c>
      <c r="J38" s="19" t="s">
        <v>714</v>
      </c>
      <c r="K38" t="s">
        <v>526</v>
      </c>
      <c r="L38" t="s">
        <v>288</v>
      </c>
      <c r="M38" t="s">
        <v>715</v>
      </c>
      <c r="N38" t="s">
        <v>716</v>
      </c>
      <c r="O38" t="s">
        <v>717</v>
      </c>
      <c r="P38" t="s">
        <v>236</v>
      </c>
      <c r="Q38" t="s">
        <v>718</v>
      </c>
      <c r="R38" t="s">
        <v>719</v>
      </c>
      <c r="S38" t="s">
        <v>720</v>
      </c>
      <c r="T38" t="s">
        <v>721</v>
      </c>
      <c r="U38" t="s">
        <v>722</v>
      </c>
      <c r="V38" s="19" t="s">
        <v>723</v>
      </c>
      <c r="W38" t="s">
        <v>724</v>
      </c>
      <c r="X38" t="s">
        <v>725</v>
      </c>
      <c r="Y38" s="19" t="s">
        <v>726</v>
      </c>
      <c r="Z38" t="s">
        <v>727</v>
      </c>
      <c r="AA38" t="s">
        <v>728</v>
      </c>
      <c r="AB38" t="s">
        <v>729</v>
      </c>
      <c r="AC38" s="19" t="s">
        <v>730</v>
      </c>
      <c r="AD38" t="s">
        <v>731</v>
      </c>
      <c r="AE38" t="s">
        <v>732</v>
      </c>
      <c r="AF38" t="s">
        <v>733</v>
      </c>
      <c r="AG38" t="s">
        <v>734</v>
      </c>
      <c r="AH38" s="19" t="s">
        <v>735</v>
      </c>
      <c r="AI38" t="s">
        <v>736</v>
      </c>
      <c r="AJ38" s="19" t="s">
        <v>737</v>
      </c>
      <c r="AK38" t="s">
        <v>542</v>
      </c>
      <c r="AL38" t="s">
        <v>738</v>
      </c>
      <c r="AM38" s="19" t="s">
        <v>311</v>
      </c>
    </row>
    <row r="39" spans="1:39" x14ac:dyDescent="0.2">
      <c r="A39" s="4" t="s">
        <v>93</v>
      </c>
      <c r="B39" s="19" t="s">
        <v>113</v>
      </c>
      <c r="C39" t="s">
        <v>113</v>
      </c>
      <c r="D39" s="19" t="s">
        <v>107</v>
      </c>
      <c r="E39" t="s">
        <v>182</v>
      </c>
      <c r="F39" t="s">
        <v>139</v>
      </c>
      <c r="G39" t="s">
        <v>170</v>
      </c>
      <c r="H39" t="s">
        <v>117</v>
      </c>
      <c r="I39" t="s">
        <v>170</v>
      </c>
      <c r="J39" s="19" t="s">
        <v>133</v>
      </c>
      <c r="K39" t="s">
        <v>182</v>
      </c>
      <c r="L39" t="s">
        <v>170</v>
      </c>
      <c r="M39" t="s">
        <v>139</v>
      </c>
      <c r="N39" t="s">
        <v>175</v>
      </c>
      <c r="O39" t="s">
        <v>182</v>
      </c>
      <c r="P39" t="s">
        <v>107</v>
      </c>
      <c r="Q39" t="s">
        <v>139</v>
      </c>
      <c r="R39" t="s">
        <v>176</v>
      </c>
      <c r="S39" t="s">
        <v>182</v>
      </c>
      <c r="T39" t="s">
        <v>182</v>
      </c>
      <c r="U39" t="s">
        <v>139</v>
      </c>
      <c r="V39" s="19" t="s">
        <v>170</v>
      </c>
      <c r="W39" t="s">
        <v>174</v>
      </c>
      <c r="X39" t="s">
        <v>270</v>
      </c>
      <c r="Y39" s="19" t="s">
        <v>149</v>
      </c>
      <c r="Z39" t="s">
        <v>133</v>
      </c>
      <c r="AA39" t="s">
        <v>271</v>
      </c>
      <c r="AB39" t="s">
        <v>117</v>
      </c>
      <c r="AC39" s="19" t="s">
        <v>170</v>
      </c>
      <c r="AD39" t="s">
        <v>133</v>
      </c>
      <c r="AE39" t="s">
        <v>271</v>
      </c>
      <c r="AF39" t="s">
        <v>182</v>
      </c>
      <c r="AG39" t="s">
        <v>107</v>
      </c>
      <c r="AH39" s="19" t="s">
        <v>175</v>
      </c>
      <c r="AI39" t="s">
        <v>133</v>
      </c>
      <c r="AJ39" s="19" t="s">
        <v>133</v>
      </c>
      <c r="AK39" t="s">
        <v>269</v>
      </c>
      <c r="AL39" t="s">
        <v>169</v>
      </c>
      <c r="AM39" s="19" t="s">
        <v>107</v>
      </c>
    </row>
    <row r="40" spans="1:39" x14ac:dyDescent="0.2">
      <c r="A40" s="4" t="s">
        <v>90</v>
      </c>
      <c r="B40" s="19" t="s">
        <v>739</v>
      </c>
      <c r="C40" t="s">
        <v>739</v>
      </c>
      <c r="D40" s="19" t="s">
        <v>107</v>
      </c>
      <c r="E40" t="s">
        <v>740</v>
      </c>
      <c r="F40" t="s">
        <v>741</v>
      </c>
      <c r="G40" t="s">
        <v>742</v>
      </c>
      <c r="H40" t="s">
        <v>743</v>
      </c>
      <c r="I40" t="s">
        <v>744</v>
      </c>
      <c r="J40" s="19" t="s">
        <v>204</v>
      </c>
      <c r="K40" t="s">
        <v>745</v>
      </c>
      <c r="L40" t="s">
        <v>746</v>
      </c>
      <c r="M40" t="s">
        <v>747</v>
      </c>
      <c r="N40" t="s">
        <v>748</v>
      </c>
      <c r="O40" t="s">
        <v>749</v>
      </c>
      <c r="P40" t="s">
        <v>107</v>
      </c>
      <c r="Q40" t="s">
        <v>750</v>
      </c>
      <c r="R40" t="s">
        <v>751</v>
      </c>
      <c r="S40" t="s">
        <v>752</v>
      </c>
      <c r="T40" t="s">
        <v>753</v>
      </c>
      <c r="U40" t="s">
        <v>394</v>
      </c>
      <c r="V40" s="19" t="s">
        <v>466</v>
      </c>
      <c r="W40" t="s">
        <v>754</v>
      </c>
      <c r="X40" t="s">
        <v>755</v>
      </c>
      <c r="Y40" s="19" t="s">
        <v>756</v>
      </c>
      <c r="Z40" t="s">
        <v>757</v>
      </c>
      <c r="AA40" t="s">
        <v>323</v>
      </c>
      <c r="AB40" t="s">
        <v>758</v>
      </c>
      <c r="AC40" s="19" t="s">
        <v>759</v>
      </c>
      <c r="AD40" t="s">
        <v>556</v>
      </c>
      <c r="AE40" t="s">
        <v>760</v>
      </c>
      <c r="AF40" t="s">
        <v>197</v>
      </c>
      <c r="AG40" t="s">
        <v>761</v>
      </c>
      <c r="AH40" s="19" t="s">
        <v>341</v>
      </c>
      <c r="AI40" t="s">
        <v>762</v>
      </c>
      <c r="AJ40" s="19" t="s">
        <v>763</v>
      </c>
      <c r="AK40" t="s">
        <v>764</v>
      </c>
      <c r="AL40" t="s">
        <v>765</v>
      </c>
      <c r="AM40" s="19" t="s">
        <v>107</v>
      </c>
    </row>
    <row r="41" spans="1:39" x14ac:dyDescent="0.2">
      <c r="A41" s="4" t="s">
        <v>94</v>
      </c>
      <c r="B41" s="19" t="s">
        <v>178</v>
      </c>
      <c r="C41" t="s">
        <v>178</v>
      </c>
      <c r="D41" s="19" t="s">
        <v>107</v>
      </c>
      <c r="E41" t="s">
        <v>182</v>
      </c>
      <c r="F41" t="s">
        <v>181</v>
      </c>
      <c r="G41" t="s">
        <v>182</v>
      </c>
      <c r="H41" t="s">
        <v>181</v>
      </c>
      <c r="I41" t="s">
        <v>181</v>
      </c>
      <c r="J41" s="19" t="s">
        <v>170</v>
      </c>
      <c r="K41" t="s">
        <v>182</v>
      </c>
      <c r="L41" t="s">
        <v>181</v>
      </c>
      <c r="M41" t="s">
        <v>183</v>
      </c>
      <c r="N41" t="s">
        <v>107</v>
      </c>
      <c r="O41" t="s">
        <v>175</v>
      </c>
      <c r="P41" t="s">
        <v>107</v>
      </c>
      <c r="Q41" t="s">
        <v>175</v>
      </c>
      <c r="R41" t="s">
        <v>139</v>
      </c>
      <c r="S41" t="s">
        <v>107</v>
      </c>
      <c r="T41" t="s">
        <v>175</v>
      </c>
      <c r="U41" t="s">
        <v>139</v>
      </c>
      <c r="V41" s="19" t="s">
        <v>175</v>
      </c>
      <c r="W41" t="s">
        <v>117</v>
      </c>
      <c r="X41" t="s">
        <v>117</v>
      </c>
      <c r="Y41" s="19" t="s">
        <v>182</v>
      </c>
      <c r="Z41" t="s">
        <v>117</v>
      </c>
      <c r="AA41" t="s">
        <v>176</v>
      </c>
      <c r="AB41" t="s">
        <v>182</v>
      </c>
      <c r="AC41" s="19" t="s">
        <v>139</v>
      </c>
      <c r="AD41" t="s">
        <v>149</v>
      </c>
      <c r="AE41" t="s">
        <v>170</v>
      </c>
      <c r="AF41" t="s">
        <v>175</v>
      </c>
      <c r="AG41" t="s">
        <v>175</v>
      </c>
      <c r="AH41" s="19" t="s">
        <v>107</v>
      </c>
      <c r="AI41" t="s">
        <v>117</v>
      </c>
      <c r="AJ41" s="19" t="s">
        <v>176</v>
      </c>
      <c r="AK41" t="s">
        <v>164</v>
      </c>
      <c r="AL41" t="s">
        <v>117</v>
      </c>
      <c r="AM41" s="19" t="s">
        <v>107</v>
      </c>
    </row>
    <row r="42" spans="1:39" x14ac:dyDescent="0.2">
      <c r="A42" s="4" t="s">
        <v>90</v>
      </c>
      <c r="B42" s="19" t="s">
        <v>365</v>
      </c>
      <c r="C42" t="s">
        <v>365</v>
      </c>
      <c r="D42" s="19" t="s">
        <v>107</v>
      </c>
      <c r="E42" t="s">
        <v>766</v>
      </c>
      <c r="F42" t="s">
        <v>767</v>
      </c>
      <c r="G42" t="s">
        <v>768</v>
      </c>
      <c r="H42" t="s">
        <v>349</v>
      </c>
      <c r="I42" t="s">
        <v>350</v>
      </c>
      <c r="J42" s="19" t="s">
        <v>769</v>
      </c>
      <c r="K42" t="s">
        <v>756</v>
      </c>
      <c r="L42" t="s">
        <v>770</v>
      </c>
      <c r="M42" t="s">
        <v>771</v>
      </c>
      <c r="N42" t="s">
        <v>107</v>
      </c>
      <c r="O42" t="s">
        <v>772</v>
      </c>
      <c r="P42" t="s">
        <v>107</v>
      </c>
      <c r="Q42" t="s">
        <v>773</v>
      </c>
      <c r="R42" t="s">
        <v>774</v>
      </c>
      <c r="S42" t="s">
        <v>107</v>
      </c>
      <c r="T42" t="s">
        <v>775</v>
      </c>
      <c r="U42" t="s">
        <v>360</v>
      </c>
      <c r="V42" s="19" t="s">
        <v>361</v>
      </c>
      <c r="W42" t="s">
        <v>776</v>
      </c>
      <c r="X42" t="s">
        <v>395</v>
      </c>
      <c r="Y42" s="19" t="s">
        <v>777</v>
      </c>
      <c r="Z42" t="s">
        <v>778</v>
      </c>
      <c r="AA42" t="s">
        <v>779</v>
      </c>
      <c r="AB42" t="s">
        <v>780</v>
      </c>
      <c r="AC42" s="19" t="s">
        <v>781</v>
      </c>
      <c r="AD42" t="s">
        <v>782</v>
      </c>
      <c r="AE42" t="s">
        <v>783</v>
      </c>
      <c r="AF42" t="s">
        <v>784</v>
      </c>
      <c r="AG42" t="s">
        <v>785</v>
      </c>
      <c r="AH42" s="19" t="s">
        <v>107</v>
      </c>
      <c r="AI42" t="s">
        <v>786</v>
      </c>
      <c r="AJ42" s="19" t="s">
        <v>349</v>
      </c>
      <c r="AK42" t="s">
        <v>787</v>
      </c>
      <c r="AL42" t="s">
        <v>788</v>
      </c>
      <c r="AM42" s="19" t="s">
        <v>107</v>
      </c>
    </row>
    <row r="43" spans="1:39" x14ac:dyDescent="0.2">
      <c r="A43" s="4" t="s">
        <v>95</v>
      </c>
      <c r="B43" s="19" t="s">
        <v>132</v>
      </c>
      <c r="C43" t="s">
        <v>132</v>
      </c>
      <c r="D43" s="19" t="s">
        <v>107</v>
      </c>
      <c r="E43" t="s">
        <v>149</v>
      </c>
      <c r="F43" t="s">
        <v>182</v>
      </c>
      <c r="G43" t="s">
        <v>176</v>
      </c>
      <c r="H43" t="s">
        <v>176</v>
      </c>
      <c r="I43" t="s">
        <v>183</v>
      </c>
      <c r="J43" s="19" t="s">
        <v>182</v>
      </c>
      <c r="K43" t="s">
        <v>117</v>
      </c>
      <c r="L43" t="s">
        <v>175</v>
      </c>
      <c r="M43" t="s">
        <v>176</v>
      </c>
      <c r="N43" t="s">
        <v>181</v>
      </c>
      <c r="O43" t="s">
        <v>139</v>
      </c>
      <c r="P43" t="s">
        <v>107</v>
      </c>
      <c r="Q43" t="s">
        <v>182</v>
      </c>
      <c r="R43" t="s">
        <v>181</v>
      </c>
      <c r="S43" t="s">
        <v>181</v>
      </c>
      <c r="T43" t="s">
        <v>175</v>
      </c>
      <c r="U43" t="s">
        <v>181</v>
      </c>
      <c r="V43" s="19" t="s">
        <v>139</v>
      </c>
      <c r="W43" t="s">
        <v>171</v>
      </c>
      <c r="X43" t="s">
        <v>117</v>
      </c>
      <c r="Y43" s="19" t="s">
        <v>173</v>
      </c>
      <c r="Z43" t="s">
        <v>174</v>
      </c>
      <c r="AA43" t="s">
        <v>171</v>
      </c>
      <c r="AB43" t="s">
        <v>182</v>
      </c>
      <c r="AC43" s="19" t="s">
        <v>182</v>
      </c>
      <c r="AD43" t="s">
        <v>170</v>
      </c>
      <c r="AE43" t="s">
        <v>139</v>
      </c>
      <c r="AF43" t="s">
        <v>139</v>
      </c>
      <c r="AG43" t="s">
        <v>175</v>
      </c>
      <c r="AH43" s="19" t="s">
        <v>139</v>
      </c>
      <c r="AI43" t="s">
        <v>170</v>
      </c>
      <c r="AJ43" s="19" t="s">
        <v>271</v>
      </c>
      <c r="AK43" t="s">
        <v>271</v>
      </c>
      <c r="AL43" t="s">
        <v>178</v>
      </c>
      <c r="AM43" s="19" t="s">
        <v>107</v>
      </c>
    </row>
    <row r="44" spans="1:39" x14ac:dyDescent="0.2">
      <c r="A44" s="7" t="s">
        <v>90</v>
      </c>
      <c r="B44" s="21" t="s">
        <v>789</v>
      </c>
      <c r="C44" s="22" t="s">
        <v>789</v>
      </c>
      <c r="D44" s="21" t="s">
        <v>107</v>
      </c>
      <c r="E44" s="22" t="s">
        <v>790</v>
      </c>
      <c r="F44" s="22" t="s">
        <v>791</v>
      </c>
      <c r="G44" s="22" t="s">
        <v>378</v>
      </c>
      <c r="H44" s="22" t="s">
        <v>769</v>
      </c>
      <c r="I44" s="22" t="s">
        <v>792</v>
      </c>
      <c r="J44" s="21" t="s">
        <v>793</v>
      </c>
      <c r="K44" s="22" t="s">
        <v>794</v>
      </c>
      <c r="L44" s="22" t="s">
        <v>383</v>
      </c>
      <c r="M44" s="22" t="s">
        <v>795</v>
      </c>
      <c r="N44" s="22" t="s">
        <v>796</v>
      </c>
      <c r="O44" s="22" t="s">
        <v>797</v>
      </c>
      <c r="P44" s="22" t="s">
        <v>107</v>
      </c>
      <c r="Q44" s="22" t="s">
        <v>387</v>
      </c>
      <c r="R44" s="22" t="s">
        <v>798</v>
      </c>
      <c r="S44" s="22" t="s">
        <v>389</v>
      </c>
      <c r="T44" s="22" t="s">
        <v>390</v>
      </c>
      <c r="U44" s="22" t="s">
        <v>395</v>
      </c>
      <c r="V44" s="21" t="s">
        <v>799</v>
      </c>
      <c r="W44" s="22" t="s">
        <v>800</v>
      </c>
      <c r="X44" s="22" t="s">
        <v>801</v>
      </c>
      <c r="Y44" s="21" t="s">
        <v>802</v>
      </c>
      <c r="Z44" s="22" t="s">
        <v>803</v>
      </c>
      <c r="AA44" s="22" t="s">
        <v>804</v>
      </c>
      <c r="AB44" s="22" t="s">
        <v>612</v>
      </c>
      <c r="AC44" s="21" t="s">
        <v>805</v>
      </c>
      <c r="AD44" s="22" t="s">
        <v>806</v>
      </c>
      <c r="AE44" s="22" t="s">
        <v>807</v>
      </c>
      <c r="AF44" s="22" t="s">
        <v>402</v>
      </c>
      <c r="AG44" s="22" t="s">
        <v>403</v>
      </c>
      <c r="AH44" s="21" t="s">
        <v>404</v>
      </c>
      <c r="AI44" s="22" t="s">
        <v>791</v>
      </c>
      <c r="AJ44" s="21" t="s">
        <v>808</v>
      </c>
      <c r="AK44" s="22" t="s">
        <v>809</v>
      </c>
      <c r="AL44" s="22" t="s">
        <v>810</v>
      </c>
      <c r="AM44" s="21" t="s">
        <v>107</v>
      </c>
    </row>
    <row r="45" spans="1:39" x14ac:dyDescent="0.2">
      <c r="A45" s="4" t="s">
        <v>96</v>
      </c>
      <c r="B45" s="19" t="s">
        <v>140</v>
      </c>
      <c r="C45" t="s">
        <v>140</v>
      </c>
      <c r="D45" s="19" t="s">
        <v>107</v>
      </c>
      <c r="E45" t="s">
        <v>141</v>
      </c>
      <c r="F45" t="s">
        <v>142</v>
      </c>
      <c r="G45" t="s">
        <v>143</v>
      </c>
      <c r="H45" t="s">
        <v>144</v>
      </c>
      <c r="I45" t="s">
        <v>114</v>
      </c>
      <c r="J45" s="19" t="s">
        <v>145</v>
      </c>
      <c r="K45" t="s">
        <v>123</v>
      </c>
      <c r="L45" t="s">
        <v>122</v>
      </c>
      <c r="M45" t="s">
        <v>146</v>
      </c>
      <c r="N45" t="s">
        <v>147</v>
      </c>
      <c r="O45" t="s">
        <v>148</v>
      </c>
      <c r="P45" t="s">
        <v>149</v>
      </c>
      <c r="Q45" t="s">
        <v>150</v>
      </c>
      <c r="R45" t="s">
        <v>151</v>
      </c>
      <c r="S45" t="s">
        <v>152</v>
      </c>
      <c r="T45" t="s">
        <v>147</v>
      </c>
      <c r="U45" t="s">
        <v>153</v>
      </c>
      <c r="V45" s="19" t="s">
        <v>154</v>
      </c>
      <c r="W45" t="s">
        <v>155</v>
      </c>
      <c r="X45" t="s">
        <v>156</v>
      </c>
      <c r="Y45" s="19" t="s">
        <v>124</v>
      </c>
      <c r="Z45" t="s">
        <v>157</v>
      </c>
      <c r="AA45" t="s">
        <v>158</v>
      </c>
      <c r="AB45" t="s">
        <v>159</v>
      </c>
      <c r="AC45" s="19" t="s">
        <v>160</v>
      </c>
      <c r="AD45" t="s">
        <v>161</v>
      </c>
      <c r="AE45" t="s">
        <v>162</v>
      </c>
      <c r="AF45" t="s">
        <v>163</v>
      </c>
      <c r="AG45" t="s">
        <v>164</v>
      </c>
      <c r="AH45" s="19" t="s">
        <v>165</v>
      </c>
      <c r="AI45" t="s">
        <v>138</v>
      </c>
      <c r="AJ45" s="19" t="s">
        <v>166</v>
      </c>
      <c r="AK45" t="s">
        <v>167</v>
      </c>
      <c r="AL45" t="s">
        <v>168</v>
      </c>
      <c r="AM45" s="19" t="s">
        <v>139</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411</v>
      </c>
      <c r="C51" t="s">
        <v>107</v>
      </c>
      <c r="D51" s="19" t="s">
        <v>411</v>
      </c>
      <c r="E51" t="s">
        <v>134</v>
      </c>
      <c r="F51" t="s">
        <v>159</v>
      </c>
      <c r="G51" t="s">
        <v>114</v>
      </c>
      <c r="H51" t="s">
        <v>412</v>
      </c>
      <c r="I51" t="s">
        <v>110</v>
      </c>
      <c r="J51" s="19" t="s">
        <v>413</v>
      </c>
      <c r="K51" t="s">
        <v>152</v>
      </c>
      <c r="L51" t="s">
        <v>120</v>
      </c>
      <c r="M51" t="s">
        <v>113</v>
      </c>
      <c r="N51" t="s">
        <v>164</v>
      </c>
      <c r="O51" t="s">
        <v>154</v>
      </c>
      <c r="P51" t="s">
        <v>271</v>
      </c>
      <c r="Q51" t="s">
        <v>230</v>
      </c>
      <c r="R51" t="s">
        <v>414</v>
      </c>
      <c r="S51" t="s">
        <v>112</v>
      </c>
      <c r="T51" t="s">
        <v>178</v>
      </c>
      <c r="U51" t="s">
        <v>415</v>
      </c>
      <c r="V51" s="19" t="s">
        <v>150</v>
      </c>
      <c r="W51" t="s">
        <v>416</v>
      </c>
      <c r="X51" t="s">
        <v>417</v>
      </c>
      <c r="Y51" s="19" t="s">
        <v>124</v>
      </c>
      <c r="Z51" t="s">
        <v>418</v>
      </c>
      <c r="AA51" t="s">
        <v>419</v>
      </c>
      <c r="AB51" t="s">
        <v>273</v>
      </c>
      <c r="AC51" s="19" t="s">
        <v>221</v>
      </c>
      <c r="AD51" t="s">
        <v>420</v>
      </c>
      <c r="AE51" t="s">
        <v>421</v>
      </c>
      <c r="AF51" t="s">
        <v>422</v>
      </c>
      <c r="AG51" t="s">
        <v>172</v>
      </c>
      <c r="AH51" s="19" t="s">
        <v>228</v>
      </c>
      <c r="AI51" t="s">
        <v>423</v>
      </c>
      <c r="AJ51" s="19" t="s">
        <v>424</v>
      </c>
      <c r="AK51" t="s">
        <v>425</v>
      </c>
      <c r="AL51" t="s">
        <v>135</v>
      </c>
      <c r="AM51" s="19" t="s">
        <v>181</v>
      </c>
    </row>
    <row r="52" spans="1:39" x14ac:dyDescent="0.2">
      <c r="A52" s="7" t="s">
        <v>88</v>
      </c>
      <c r="B52" s="21" t="s">
        <v>426</v>
      </c>
      <c r="C52" s="22" t="s">
        <v>107</v>
      </c>
      <c r="D52" s="21" t="s">
        <v>426</v>
      </c>
      <c r="E52" s="22" t="s">
        <v>134</v>
      </c>
      <c r="F52" s="22" t="s">
        <v>427</v>
      </c>
      <c r="G52" s="22" t="s">
        <v>146</v>
      </c>
      <c r="H52" s="22" t="s">
        <v>428</v>
      </c>
      <c r="I52" s="22" t="s">
        <v>429</v>
      </c>
      <c r="J52" s="21" t="s">
        <v>430</v>
      </c>
      <c r="K52" s="22" t="s">
        <v>132</v>
      </c>
      <c r="L52" s="22" t="s">
        <v>152</v>
      </c>
      <c r="M52" s="22" t="s">
        <v>226</v>
      </c>
      <c r="N52" s="22" t="s">
        <v>270</v>
      </c>
      <c r="O52" s="22" t="s">
        <v>431</v>
      </c>
      <c r="P52" s="22" t="s">
        <v>169</v>
      </c>
      <c r="Q52" s="22" t="s">
        <v>228</v>
      </c>
      <c r="R52" s="22" t="s">
        <v>146</v>
      </c>
      <c r="S52" s="22" t="s">
        <v>112</v>
      </c>
      <c r="T52" s="22" t="s">
        <v>165</v>
      </c>
      <c r="U52" s="22" t="s">
        <v>272</v>
      </c>
      <c r="V52" s="21" t="s">
        <v>432</v>
      </c>
      <c r="W52" s="22" t="s">
        <v>433</v>
      </c>
      <c r="X52" s="22" t="s">
        <v>420</v>
      </c>
      <c r="Y52" s="21" t="s">
        <v>434</v>
      </c>
      <c r="Z52" s="22" t="s">
        <v>135</v>
      </c>
      <c r="AA52" s="22" t="s">
        <v>435</v>
      </c>
      <c r="AB52" s="22" t="s">
        <v>226</v>
      </c>
      <c r="AC52" s="21" t="s">
        <v>436</v>
      </c>
      <c r="AD52" s="22" t="s">
        <v>437</v>
      </c>
      <c r="AE52" s="22" t="s">
        <v>438</v>
      </c>
      <c r="AF52" s="22" t="s">
        <v>152</v>
      </c>
      <c r="AG52" s="22" t="s">
        <v>171</v>
      </c>
      <c r="AH52" s="21" t="s">
        <v>134</v>
      </c>
      <c r="AI52" s="22" t="s">
        <v>439</v>
      </c>
      <c r="AJ52" s="21" t="s">
        <v>440</v>
      </c>
      <c r="AK52" s="22" t="s">
        <v>441</v>
      </c>
      <c r="AL52" s="22" t="s">
        <v>157</v>
      </c>
      <c r="AM52" s="21" t="s">
        <v>182</v>
      </c>
    </row>
    <row r="53" spans="1:39" x14ac:dyDescent="0.2">
      <c r="A53" s="4" t="s">
        <v>89</v>
      </c>
      <c r="B53" s="19" t="s">
        <v>123</v>
      </c>
      <c r="C53" t="s">
        <v>107</v>
      </c>
      <c r="D53" s="19" t="s">
        <v>123</v>
      </c>
      <c r="E53" t="s">
        <v>271</v>
      </c>
      <c r="F53" t="s">
        <v>224</v>
      </c>
      <c r="G53" t="s">
        <v>149</v>
      </c>
      <c r="H53" t="s">
        <v>117</v>
      </c>
      <c r="I53" t="s">
        <v>182</v>
      </c>
      <c r="J53" s="19" t="s">
        <v>117</v>
      </c>
      <c r="K53" t="s">
        <v>139</v>
      </c>
      <c r="L53" t="s">
        <v>181</v>
      </c>
      <c r="M53" t="s">
        <v>117</v>
      </c>
      <c r="N53" t="s">
        <v>175</v>
      </c>
      <c r="O53" t="s">
        <v>173</v>
      </c>
      <c r="P53" t="s">
        <v>175</v>
      </c>
      <c r="Q53" t="s">
        <v>176</v>
      </c>
      <c r="R53" t="s">
        <v>176</v>
      </c>
      <c r="S53" t="s">
        <v>170</v>
      </c>
      <c r="T53" t="s">
        <v>139</v>
      </c>
      <c r="U53" t="s">
        <v>149</v>
      </c>
      <c r="V53" s="19" t="s">
        <v>182</v>
      </c>
      <c r="W53" t="s">
        <v>222</v>
      </c>
      <c r="X53" t="s">
        <v>133</v>
      </c>
      <c r="Y53" s="19" t="s">
        <v>223</v>
      </c>
      <c r="Z53" t="s">
        <v>165</v>
      </c>
      <c r="AA53" t="s">
        <v>174</v>
      </c>
      <c r="AB53" t="s">
        <v>183</v>
      </c>
      <c r="AC53" s="19" t="s">
        <v>224</v>
      </c>
      <c r="AD53" t="s">
        <v>133</v>
      </c>
      <c r="AE53" t="s">
        <v>223</v>
      </c>
      <c r="AF53" t="s">
        <v>183</v>
      </c>
      <c r="AG53" t="s">
        <v>175</v>
      </c>
      <c r="AH53" s="19" t="s">
        <v>183</v>
      </c>
      <c r="AI53" t="s">
        <v>132</v>
      </c>
      <c r="AJ53" s="19" t="s">
        <v>223</v>
      </c>
      <c r="AK53" t="s">
        <v>177</v>
      </c>
      <c r="AL53" t="s">
        <v>179</v>
      </c>
      <c r="AM53" s="19" t="s">
        <v>107</v>
      </c>
    </row>
    <row r="54" spans="1:39" x14ac:dyDescent="0.2">
      <c r="A54" s="4" t="s">
        <v>90</v>
      </c>
      <c r="B54" s="19" t="s">
        <v>811</v>
      </c>
      <c r="C54" t="s">
        <v>107</v>
      </c>
      <c r="D54" s="19" t="s">
        <v>811</v>
      </c>
      <c r="E54" t="s">
        <v>812</v>
      </c>
      <c r="F54" t="s">
        <v>813</v>
      </c>
      <c r="G54" t="s">
        <v>814</v>
      </c>
      <c r="H54" t="s">
        <v>815</v>
      </c>
      <c r="I54" t="s">
        <v>388</v>
      </c>
      <c r="J54" s="19" t="s">
        <v>816</v>
      </c>
      <c r="K54" t="s">
        <v>817</v>
      </c>
      <c r="L54" t="s">
        <v>363</v>
      </c>
      <c r="M54" t="s">
        <v>818</v>
      </c>
      <c r="N54" t="s">
        <v>819</v>
      </c>
      <c r="O54" t="s">
        <v>207</v>
      </c>
      <c r="P54" t="s">
        <v>820</v>
      </c>
      <c r="Q54" t="s">
        <v>821</v>
      </c>
      <c r="R54" t="s">
        <v>822</v>
      </c>
      <c r="S54" t="s">
        <v>823</v>
      </c>
      <c r="T54" t="s">
        <v>824</v>
      </c>
      <c r="U54" t="s">
        <v>825</v>
      </c>
      <c r="V54" s="19" t="s">
        <v>826</v>
      </c>
      <c r="W54" t="s">
        <v>827</v>
      </c>
      <c r="X54" t="s">
        <v>828</v>
      </c>
      <c r="Y54" s="19" t="s">
        <v>829</v>
      </c>
      <c r="Z54" t="s">
        <v>830</v>
      </c>
      <c r="AA54" t="s">
        <v>831</v>
      </c>
      <c r="AB54" t="s">
        <v>832</v>
      </c>
      <c r="AC54" s="19" t="s">
        <v>833</v>
      </c>
      <c r="AD54" t="s">
        <v>834</v>
      </c>
      <c r="AE54" t="s">
        <v>460</v>
      </c>
      <c r="AF54" t="s">
        <v>469</v>
      </c>
      <c r="AG54" t="s">
        <v>465</v>
      </c>
      <c r="AH54" s="19" t="s">
        <v>835</v>
      </c>
      <c r="AI54" t="s">
        <v>836</v>
      </c>
      <c r="AJ54" s="19" t="s">
        <v>837</v>
      </c>
      <c r="AK54" t="s">
        <v>326</v>
      </c>
      <c r="AL54" t="s">
        <v>838</v>
      </c>
      <c r="AM54" s="19" t="s">
        <v>107</v>
      </c>
    </row>
    <row r="55" spans="1:39" x14ac:dyDescent="0.2">
      <c r="A55" s="4" t="s">
        <v>91</v>
      </c>
      <c r="B55" s="19" t="s">
        <v>130</v>
      </c>
      <c r="C55" t="s">
        <v>107</v>
      </c>
      <c r="D55" s="19" t="s">
        <v>130</v>
      </c>
      <c r="E55" t="s">
        <v>149</v>
      </c>
      <c r="F55" t="s">
        <v>269</v>
      </c>
      <c r="G55" t="s">
        <v>165</v>
      </c>
      <c r="H55" t="s">
        <v>163</v>
      </c>
      <c r="I55" t="s">
        <v>147</v>
      </c>
      <c r="J55" s="19" t="s">
        <v>150</v>
      </c>
      <c r="K55" t="s">
        <v>172</v>
      </c>
      <c r="L55" t="s">
        <v>173</v>
      </c>
      <c r="M55" t="s">
        <v>133</v>
      </c>
      <c r="N55" t="s">
        <v>176</v>
      </c>
      <c r="O55" t="s">
        <v>133</v>
      </c>
      <c r="P55" t="s">
        <v>117</v>
      </c>
      <c r="Q55" t="s">
        <v>171</v>
      </c>
      <c r="R55" t="s">
        <v>223</v>
      </c>
      <c r="S55" t="s">
        <v>178</v>
      </c>
      <c r="T55" t="s">
        <v>183</v>
      </c>
      <c r="U55" t="s">
        <v>270</v>
      </c>
      <c r="V55" s="19" t="s">
        <v>149</v>
      </c>
      <c r="W55" t="s">
        <v>422</v>
      </c>
      <c r="X55" t="s">
        <v>228</v>
      </c>
      <c r="Y55" s="19" t="s">
        <v>114</v>
      </c>
      <c r="Z55" t="s">
        <v>132</v>
      </c>
      <c r="AA55" t="s">
        <v>275</v>
      </c>
      <c r="AB55" t="s">
        <v>169</v>
      </c>
      <c r="AC55" s="19" t="s">
        <v>184</v>
      </c>
      <c r="AD55" t="s">
        <v>275</v>
      </c>
      <c r="AE55" t="s">
        <v>116</v>
      </c>
      <c r="AF55" t="s">
        <v>172</v>
      </c>
      <c r="AG55" t="s">
        <v>175</v>
      </c>
      <c r="AH55" s="19" t="s">
        <v>271</v>
      </c>
      <c r="AI55" t="s">
        <v>273</v>
      </c>
      <c r="AJ55" s="19" t="s">
        <v>839</v>
      </c>
      <c r="AK55" t="s">
        <v>142</v>
      </c>
      <c r="AL55" t="s">
        <v>112</v>
      </c>
      <c r="AM55" s="19" t="s">
        <v>181</v>
      </c>
    </row>
    <row r="56" spans="1:39" x14ac:dyDescent="0.2">
      <c r="A56" s="4" t="s">
        <v>90</v>
      </c>
      <c r="B56" s="19" t="s">
        <v>840</v>
      </c>
      <c r="C56" t="s">
        <v>107</v>
      </c>
      <c r="D56" s="19" t="s">
        <v>840</v>
      </c>
      <c r="E56" t="s">
        <v>841</v>
      </c>
      <c r="F56" t="s">
        <v>842</v>
      </c>
      <c r="G56" t="s">
        <v>843</v>
      </c>
      <c r="H56" t="s">
        <v>844</v>
      </c>
      <c r="I56" t="s">
        <v>845</v>
      </c>
      <c r="J56" s="19" t="s">
        <v>846</v>
      </c>
      <c r="K56" t="s">
        <v>847</v>
      </c>
      <c r="L56" t="s">
        <v>848</v>
      </c>
      <c r="M56" t="s">
        <v>241</v>
      </c>
      <c r="N56" t="s">
        <v>849</v>
      </c>
      <c r="O56" t="s">
        <v>850</v>
      </c>
      <c r="P56" t="s">
        <v>851</v>
      </c>
      <c r="Q56" t="s">
        <v>852</v>
      </c>
      <c r="R56" t="s">
        <v>853</v>
      </c>
      <c r="S56" t="s">
        <v>854</v>
      </c>
      <c r="T56" t="s">
        <v>855</v>
      </c>
      <c r="U56" t="s">
        <v>856</v>
      </c>
      <c r="V56" s="19" t="s">
        <v>857</v>
      </c>
      <c r="W56" t="s">
        <v>858</v>
      </c>
      <c r="X56" t="s">
        <v>859</v>
      </c>
      <c r="Y56" s="19" t="s">
        <v>860</v>
      </c>
      <c r="Z56" t="s">
        <v>861</v>
      </c>
      <c r="AA56" t="s">
        <v>862</v>
      </c>
      <c r="AB56" t="s">
        <v>863</v>
      </c>
      <c r="AC56" s="19" t="s">
        <v>864</v>
      </c>
      <c r="AD56" t="s">
        <v>722</v>
      </c>
      <c r="AE56" t="s">
        <v>865</v>
      </c>
      <c r="AF56" t="s">
        <v>866</v>
      </c>
      <c r="AG56" t="s">
        <v>751</v>
      </c>
      <c r="AH56" s="19" t="s">
        <v>867</v>
      </c>
      <c r="AI56" t="s">
        <v>868</v>
      </c>
      <c r="AJ56" s="19" t="s">
        <v>869</v>
      </c>
      <c r="AK56" t="s">
        <v>870</v>
      </c>
      <c r="AL56" t="s">
        <v>871</v>
      </c>
      <c r="AM56" s="19" t="s">
        <v>549</v>
      </c>
    </row>
    <row r="57" spans="1:39" x14ac:dyDescent="0.2">
      <c r="A57" s="4" t="s">
        <v>92</v>
      </c>
      <c r="B57" s="19" t="s">
        <v>168</v>
      </c>
      <c r="C57" t="s">
        <v>107</v>
      </c>
      <c r="D57" s="19" t="s">
        <v>168</v>
      </c>
      <c r="E57" t="s">
        <v>182</v>
      </c>
      <c r="F57" t="s">
        <v>270</v>
      </c>
      <c r="G57" t="s">
        <v>121</v>
      </c>
      <c r="H57" t="s">
        <v>150</v>
      </c>
      <c r="I57" t="s">
        <v>152</v>
      </c>
      <c r="J57" s="19" t="s">
        <v>635</v>
      </c>
      <c r="K57" t="s">
        <v>173</v>
      </c>
      <c r="L57" t="s">
        <v>172</v>
      </c>
      <c r="M57" t="s">
        <v>178</v>
      </c>
      <c r="N57" t="s">
        <v>170</v>
      </c>
      <c r="O57" t="s">
        <v>133</v>
      </c>
      <c r="P57" t="s">
        <v>176</v>
      </c>
      <c r="Q57" t="s">
        <v>169</v>
      </c>
      <c r="R57" t="s">
        <v>432</v>
      </c>
      <c r="S57" t="s">
        <v>133</v>
      </c>
      <c r="T57" t="s">
        <v>117</v>
      </c>
      <c r="U57" t="s">
        <v>173</v>
      </c>
      <c r="V57" s="19" t="s">
        <v>172</v>
      </c>
      <c r="W57" t="s">
        <v>177</v>
      </c>
      <c r="X57" t="s">
        <v>119</v>
      </c>
      <c r="Y57" s="19" t="s">
        <v>274</v>
      </c>
      <c r="Z57" t="s">
        <v>872</v>
      </c>
      <c r="AA57" t="s">
        <v>120</v>
      </c>
      <c r="AB57" t="s">
        <v>223</v>
      </c>
      <c r="AC57" s="19" t="s">
        <v>150</v>
      </c>
      <c r="AD57" t="s">
        <v>512</v>
      </c>
      <c r="AE57" t="s">
        <v>272</v>
      </c>
      <c r="AF57" t="s">
        <v>171</v>
      </c>
      <c r="AG57" t="s">
        <v>117</v>
      </c>
      <c r="AH57" s="19" t="s">
        <v>170</v>
      </c>
      <c r="AI57" t="s">
        <v>111</v>
      </c>
      <c r="AJ57" s="19" t="s">
        <v>273</v>
      </c>
      <c r="AK57" t="s">
        <v>873</v>
      </c>
      <c r="AL57" t="s">
        <v>414</v>
      </c>
      <c r="AM57" s="19" t="s">
        <v>107</v>
      </c>
    </row>
    <row r="58" spans="1:39" x14ac:dyDescent="0.2">
      <c r="A58" s="4" t="s">
        <v>90</v>
      </c>
      <c r="B58" s="19" t="s">
        <v>874</v>
      </c>
      <c r="C58" t="s">
        <v>107</v>
      </c>
      <c r="D58" s="19" t="s">
        <v>874</v>
      </c>
      <c r="E58" t="s">
        <v>875</v>
      </c>
      <c r="F58" t="s">
        <v>876</v>
      </c>
      <c r="G58" t="s">
        <v>877</v>
      </c>
      <c r="H58" t="s">
        <v>878</v>
      </c>
      <c r="I58" t="s">
        <v>879</v>
      </c>
      <c r="J58" s="19" t="s">
        <v>854</v>
      </c>
      <c r="K58" t="s">
        <v>880</v>
      </c>
      <c r="L58" t="s">
        <v>881</v>
      </c>
      <c r="M58" t="s">
        <v>882</v>
      </c>
      <c r="N58" t="s">
        <v>883</v>
      </c>
      <c r="O58" t="s">
        <v>884</v>
      </c>
      <c r="P58" t="s">
        <v>885</v>
      </c>
      <c r="Q58" t="s">
        <v>886</v>
      </c>
      <c r="R58" t="s">
        <v>887</v>
      </c>
      <c r="S58" t="s">
        <v>888</v>
      </c>
      <c r="T58" t="s">
        <v>889</v>
      </c>
      <c r="U58" t="s">
        <v>890</v>
      </c>
      <c r="V58" s="19" t="s">
        <v>891</v>
      </c>
      <c r="W58" t="s">
        <v>892</v>
      </c>
      <c r="X58" t="s">
        <v>893</v>
      </c>
      <c r="Y58" s="19" t="s">
        <v>894</v>
      </c>
      <c r="Z58" t="s">
        <v>895</v>
      </c>
      <c r="AA58" t="s">
        <v>896</v>
      </c>
      <c r="AB58" t="s">
        <v>897</v>
      </c>
      <c r="AC58" s="19" t="s">
        <v>898</v>
      </c>
      <c r="AD58" t="s">
        <v>899</v>
      </c>
      <c r="AE58" t="s">
        <v>900</v>
      </c>
      <c r="AF58" t="s">
        <v>901</v>
      </c>
      <c r="AG58" t="s">
        <v>902</v>
      </c>
      <c r="AH58" s="19" t="s">
        <v>903</v>
      </c>
      <c r="AI58" t="s">
        <v>904</v>
      </c>
      <c r="AJ58" s="19" t="s">
        <v>905</v>
      </c>
      <c r="AK58" t="s">
        <v>906</v>
      </c>
      <c r="AL58" t="s">
        <v>907</v>
      </c>
      <c r="AM58" s="19" t="s">
        <v>107</v>
      </c>
    </row>
    <row r="59" spans="1:39" x14ac:dyDescent="0.2">
      <c r="A59" s="4" t="s">
        <v>93</v>
      </c>
      <c r="B59" s="19" t="s">
        <v>148</v>
      </c>
      <c r="C59" t="s">
        <v>107</v>
      </c>
      <c r="D59" s="19" t="s">
        <v>148</v>
      </c>
      <c r="E59" t="s">
        <v>170</v>
      </c>
      <c r="F59" t="s">
        <v>149</v>
      </c>
      <c r="G59" t="s">
        <v>183</v>
      </c>
      <c r="H59" t="s">
        <v>173</v>
      </c>
      <c r="I59" t="s">
        <v>271</v>
      </c>
      <c r="J59" s="19" t="s">
        <v>173</v>
      </c>
      <c r="K59" t="s">
        <v>139</v>
      </c>
      <c r="L59" t="s">
        <v>182</v>
      </c>
      <c r="M59" t="s">
        <v>149</v>
      </c>
      <c r="N59" t="s">
        <v>181</v>
      </c>
      <c r="O59" t="s">
        <v>117</v>
      </c>
      <c r="P59" t="s">
        <v>175</v>
      </c>
      <c r="Q59" t="s">
        <v>139</v>
      </c>
      <c r="R59" t="s">
        <v>117</v>
      </c>
      <c r="S59" t="s">
        <v>175</v>
      </c>
      <c r="T59" t="s">
        <v>139</v>
      </c>
      <c r="U59" t="s">
        <v>149</v>
      </c>
      <c r="V59" s="19" t="s">
        <v>182</v>
      </c>
      <c r="W59" t="s">
        <v>172</v>
      </c>
      <c r="X59" t="s">
        <v>270</v>
      </c>
      <c r="Y59" s="19" t="s">
        <v>115</v>
      </c>
      <c r="Z59" t="s">
        <v>223</v>
      </c>
      <c r="AA59" t="s">
        <v>149</v>
      </c>
      <c r="AB59" t="s">
        <v>149</v>
      </c>
      <c r="AC59" s="19" t="s">
        <v>224</v>
      </c>
      <c r="AD59" t="s">
        <v>222</v>
      </c>
      <c r="AE59" t="s">
        <v>171</v>
      </c>
      <c r="AF59" t="s">
        <v>181</v>
      </c>
      <c r="AG59" t="s">
        <v>175</v>
      </c>
      <c r="AH59" s="19" t="s">
        <v>181</v>
      </c>
      <c r="AI59" t="s">
        <v>269</v>
      </c>
      <c r="AJ59" s="19" t="s">
        <v>223</v>
      </c>
      <c r="AK59" t="s">
        <v>422</v>
      </c>
      <c r="AL59" t="s">
        <v>224</v>
      </c>
      <c r="AM59" s="19" t="s">
        <v>181</v>
      </c>
    </row>
    <row r="60" spans="1:39" x14ac:dyDescent="0.2">
      <c r="A60" s="4" t="s">
        <v>90</v>
      </c>
      <c r="B60" s="19" t="s">
        <v>344</v>
      </c>
      <c r="C60" t="s">
        <v>107</v>
      </c>
      <c r="D60" s="19" t="s">
        <v>344</v>
      </c>
      <c r="E60" t="s">
        <v>908</v>
      </c>
      <c r="F60" t="s">
        <v>823</v>
      </c>
      <c r="G60" t="s">
        <v>909</v>
      </c>
      <c r="H60" t="s">
        <v>910</v>
      </c>
      <c r="I60" t="s">
        <v>911</v>
      </c>
      <c r="J60" s="19" t="s">
        <v>769</v>
      </c>
      <c r="K60" t="s">
        <v>912</v>
      </c>
      <c r="L60" t="s">
        <v>913</v>
      </c>
      <c r="M60" t="s">
        <v>914</v>
      </c>
      <c r="N60" t="s">
        <v>915</v>
      </c>
      <c r="O60" t="s">
        <v>216</v>
      </c>
      <c r="P60" t="s">
        <v>384</v>
      </c>
      <c r="Q60" t="s">
        <v>916</v>
      </c>
      <c r="R60" t="s">
        <v>917</v>
      </c>
      <c r="S60" t="s">
        <v>616</v>
      </c>
      <c r="T60" t="s">
        <v>551</v>
      </c>
      <c r="U60" t="s">
        <v>918</v>
      </c>
      <c r="V60" s="19" t="s">
        <v>919</v>
      </c>
      <c r="W60" t="s">
        <v>920</v>
      </c>
      <c r="X60" t="s">
        <v>921</v>
      </c>
      <c r="Y60" s="19" t="s">
        <v>922</v>
      </c>
      <c r="Z60" t="s">
        <v>923</v>
      </c>
      <c r="AA60" t="s">
        <v>924</v>
      </c>
      <c r="AB60" t="s">
        <v>925</v>
      </c>
      <c r="AC60" s="19" t="s">
        <v>648</v>
      </c>
      <c r="AD60" t="s">
        <v>591</v>
      </c>
      <c r="AE60" t="s">
        <v>926</v>
      </c>
      <c r="AF60" t="s">
        <v>623</v>
      </c>
      <c r="AG60" t="s">
        <v>465</v>
      </c>
      <c r="AH60" s="19" t="s">
        <v>594</v>
      </c>
      <c r="AI60" t="s">
        <v>927</v>
      </c>
      <c r="AJ60" s="19" t="s">
        <v>928</v>
      </c>
      <c r="AK60" t="s">
        <v>929</v>
      </c>
      <c r="AL60" t="s">
        <v>554</v>
      </c>
      <c r="AM60" s="19" t="s">
        <v>511</v>
      </c>
    </row>
    <row r="61" spans="1:39" x14ac:dyDescent="0.2">
      <c r="A61" s="4" t="s">
        <v>94</v>
      </c>
      <c r="B61" s="19" t="s">
        <v>223</v>
      </c>
      <c r="C61" t="s">
        <v>107</v>
      </c>
      <c r="D61" s="19" t="s">
        <v>223</v>
      </c>
      <c r="E61" t="s">
        <v>107</v>
      </c>
      <c r="F61" t="s">
        <v>181</v>
      </c>
      <c r="G61" t="s">
        <v>139</v>
      </c>
      <c r="H61" t="s">
        <v>181</v>
      </c>
      <c r="I61" t="s">
        <v>175</v>
      </c>
      <c r="J61" s="19" t="s">
        <v>164</v>
      </c>
      <c r="K61" t="s">
        <v>175</v>
      </c>
      <c r="L61" t="s">
        <v>181</v>
      </c>
      <c r="M61" t="s">
        <v>107</v>
      </c>
      <c r="N61" t="s">
        <v>107</v>
      </c>
      <c r="O61" t="s">
        <v>107</v>
      </c>
      <c r="P61" t="s">
        <v>175</v>
      </c>
      <c r="Q61" t="s">
        <v>182</v>
      </c>
      <c r="R61" t="s">
        <v>176</v>
      </c>
      <c r="S61" t="s">
        <v>182</v>
      </c>
      <c r="T61" t="s">
        <v>107</v>
      </c>
      <c r="U61" t="s">
        <v>175</v>
      </c>
      <c r="V61" s="19" t="s">
        <v>175</v>
      </c>
      <c r="W61" t="s">
        <v>117</v>
      </c>
      <c r="X61" t="s">
        <v>170</v>
      </c>
      <c r="Y61" s="19" t="s">
        <v>139</v>
      </c>
      <c r="Z61" t="s">
        <v>173</v>
      </c>
      <c r="AA61" t="s">
        <v>182</v>
      </c>
      <c r="AB61" t="s">
        <v>181</v>
      </c>
      <c r="AC61" s="19" t="s">
        <v>183</v>
      </c>
      <c r="AD61" t="s">
        <v>271</v>
      </c>
      <c r="AE61" t="s">
        <v>139</v>
      </c>
      <c r="AF61" t="s">
        <v>181</v>
      </c>
      <c r="AG61" t="s">
        <v>107</v>
      </c>
      <c r="AH61" s="19" t="s">
        <v>181</v>
      </c>
      <c r="AI61" t="s">
        <v>174</v>
      </c>
      <c r="AJ61" s="19" t="s">
        <v>182</v>
      </c>
      <c r="AK61" t="s">
        <v>270</v>
      </c>
      <c r="AL61" t="s">
        <v>182</v>
      </c>
      <c r="AM61" s="19" t="s">
        <v>107</v>
      </c>
    </row>
    <row r="62" spans="1:39" x14ac:dyDescent="0.2">
      <c r="A62" s="4" t="s">
        <v>90</v>
      </c>
      <c r="B62" s="19" t="s">
        <v>930</v>
      </c>
      <c r="C62" t="s">
        <v>107</v>
      </c>
      <c r="D62" s="19" t="s">
        <v>930</v>
      </c>
      <c r="E62" t="s">
        <v>107</v>
      </c>
      <c r="F62" t="s">
        <v>931</v>
      </c>
      <c r="G62" t="s">
        <v>932</v>
      </c>
      <c r="H62" t="s">
        <v>781</v>
      </c>
      <c r="I62" t="s">
        <v>583</v>
      </c>
      <c r="J62" s="19" t="s">
        <v>933</v>
      </c>
      <c r="K62" t="s">
        <v>365</v>
      </c>
      <c r="L62" t="s">
        <v>586</v>
      </c>
      <c r="M62" t="s">
        <v>107</v>
      </c>
      <c r="N62" t="s">
        <v>107</v>
      </c>
      <c r="O62" t="s">
        <v>107</v>
      </c>
      <c r="P62" t="s">
        <v>360</v>
      </c>
      <c r="Q62" t="s">
        <v>340</v>
      </c>
      <c r="R62" t="s">
        <v>934</v>
      </c>
      <c r="S62" t="s">
        <v>935</v>
      </c>
      <c r="T62" t="s">
        <v>107</v>
      </c>
      <c r="U62" t="s">
        <v>936</v>
      </c>
      <c r="V62" s="19" t="s">
        <v>593</v>
      </c>
      <c r="W62" t="s">
        <v>937</v>
      </c>
      <c r="X62" t="s">
        <v>938</v>
      </c>
      <c r="Y62" s="19" t="s">
        <v>939</v>
      </c>
      <c r="Z62" t="s">
        <v>940</v>
      </c>
      <c r="AA62" t="s">
        <v>941</v>
      </c>
      <c r="AB62" t="s">
        <v>942</v>
      </c>
      <c r="AC62" s="19" t="s">
        <v>943</v>
      </c>
      <c r="AD62" t="s">
        <v>944</v>
      </c>
      <c r="AE62" t="s">
        <v>945</v>
      </c>
      <c r="AF62" t="s">
        <v>601</v>
      </c>
      <c r="AG62" t="s">
        <v>107</v>
      </c>
      <c r="AH62" s="19" t="s">
        <v>799</v>
      </c>
      <c r="AI62" t="s">
        <v>946</v>
      </c>
      <c r="AJ62" s="19" t="s">
        <v>608</v>
      </c>
      <c r="AK62" t="s">
        <v>947</v>
      </c>
      <c r="AL62" t="s">
        <v>948</v>
      </c>
      <c r="AM62" s="19" t="s">
        <v>107</v>
      </c>
    </row>
    <row r="63" spans="1:39" x14ac:dyDescent="0.2">
      <c r="A63" s="4" t="s">
        <v>95</v>
      </c>
      <c r="B63" s="19" t="s">
        <v>432</v>
      </c>
      <c r="C63" t="s">
        <v>107</v>
      </c>
      <c r="D63" s="19" t="s">
        <v>432</v>
      </c>
      <c r="E63" t="s">
        <v>175</v>
      </c>
      <c r="F63" t="s">
        <v>175</v>
      </c>
      <c r="G63" t="s">
        <v>183</v>
      </c>
      <c r="H63" t="s">
        <v>173</v>
      </c>
      <c r="I63" t="s">
        <v>182</v>
      </c>
      <c r="J63" s="19" t="s">
        <v>172</v>
      </c>
      <c r="K63" t="s">
        <v>183</v>
      </c>
      <c r="L63" t="s">
        <v>175</v>
      </c>
      <c r="M63" t="s">
        <v>181</v>
      </c>
      <c r="N63" t="s">
        <v>107</v>
      </c>
      <c r="O63" t="s">
        <v>139</v>
      </c>
      <c r="P63" t="s">
        <v>181</v>
      </c>
      <c r="Q63" t="s">
        <v>175</v>
      </c>
      <c r="R63" t="s">
        <v>139</v>
      </c>
      <c r="S63" t="s">
        <v>182</v>
      </c>
      <c r="T63" t="s">
        <v>182</v>
      </c>
      <c r="U63" t="s">
        <v>183</v>
      </c>
      <c r="V63" s="19" t="s">
        <v>139</v>
      </c>
      <c r="W63" t="s">
        <v>173</v>
      </c>
      <c r="X63" t="s">
        <v>224</v>
      </c>
      <c r="Y63" s="19" t="s">
        <v>183</v>
      </c>
      <c r="Z63" t="s">
        <v>270</v>
      </c>
      <c r="AA63" t="s">
        <v>170</v>
      </c>
      <c r="AB63" t="s">
        <v>139</v>
      </c>
      <c r="AC63" s="19" t="s">
        <v>117</v>
      </c>
      <c r="AD63" t="s">
        <v>117</v>
      </c>
      <c r="AE63" t="s">
        <v>173</v>
      </c>
      <c r="AF63" t="s">
        <v>175</v>
      </c>
      <c r="AG63" t="s">
        <v>175</v>
      </c>
      <c r="AH63" s="19" t="s">
        <v>183</v>
      </c>
      <c r="AI63" t="s">
        <v>164</v>
      </c>
      <c r="AJ63" s="19" t="s">
        <v>171</v>
      </c>
      <c r="AK63" t="s">
        <v>223</v>
      </c>
      <c r="AL63" t="s">
        <v>164</v>
      </c>
      <c r="AM63" s="19" t="s">
        <v>107</v>
      </c>
    </row>
    <row r="64" spans="1:39" x14ac:dyDescent="0.2">
      <c r="A64" s="7" t="s">
        <v>90</v>
      </c>
      <c r="B64" s="21" t="s">
        <v>949</v>
      </c>
      <c r="C64" s="22" t="s">
        <v>107</v>
      </c>
      <c r="D64" s="21" t="s">
        <v>949</v>
      </c>
      <c r="E64" s="22" t="s">
        <v>608</v>
      </c>
      <c r="F64" s="22" t="s">
        <v>609</v>
      </c>
      <c r="G64" s="22" t="s">
        <v>314</v>
      </c>
      <c r="H64" s="22" t="s">
        <v>950</v>
      </c>
      <c r="I64" s="22" t="s">
        <v>594</v>
      </c>
      <c r="J64" s="21" t="s">
        <v>560</v>
      </c>
      <c r="K64" s="22" t="s">
        <v>951</v>
      </c>
      <c r="L64" s="22" t="s">
        <v>613</v>
      </c>
      <c r="M64" s="22" t="s">
        <v>952</v>
      </c>
      <c r="N64" s="22" t="s">
        <v>107</v>
      </c>
      <c r="O64" s="22" t="s">
        <v>953</v>
      </c>
      <c r="P64" s="22" t="s">
        <v>615</v>
      </c>
      <c r="Q64" s="22" t="s">
        <v>616</v>
      </c>
      <c r="R64" s="22" t="s">
        <v>617</v>
      </c>
      <c r="S64" s="22" t="s">
        <v>944</v>
      </c>
      <c r="T64" s="22" t="s">
        <v>619</v>
      </c>
      <c r="U64" s="22" t="s">
        <v>954</v>
      </c>
      <c r="V64" s="21" t="s">
        <v>620</v>
      </c>
      <c r="W64" s="22" t="s">
        <v>955</v>
      </c>
      <c r="X64" s="22" t="s">
        <v>956</v>
      </c>
      <c r="Y64" s="21" t="s">
        <v>957</v>
      </c>
      <c r="Z64" s="22" t="s">
        <v>357</v>
      </c>
      <c r="AA64" s="22" t="s">
        <v>958</v>
      </c>
      <c r="AB64" s="22" t="s">
        <v>625</v>
      </c>
      <c r="AC64" s="21" t="s">
        <v>405</v>
      </c>
      <c r="AD64" s="22" t="s">
        <v>959</v>
      </c>
      <c r="AE64" s="22" t="s">
        <v>960</v>
      </c>
      <c r="AF64" s="22" t="s">
        <v>627</v>
      </c>
      <c r="AG64" s="22" t="s">
        <v>628</v>
      </c>
      <c r="AH64" s="21" t="s">
        <v>471</v>
      </c>
      <c r="AI64" s="22" t="s">
        <v>355</v>
      </c>
      <c r="AJ64" s="21" t="s">
        <v>961</v>
      </c>
      <c r="AK64" s="22" t="s">
        <v>962</v>
      </c>
      <c r="AL64" s="22" t="s">
        <v>769</v>
      </c>
      <c r="AM64" s="21" t="s">
        <v>107</v>
      </c>
    </row>
    <row r="65" spans="1:39" x14ac:dyDescent="0.2">
      <c r="A65" s="4" t="s">
        <v>96</v>
      </c>
      <c r="B65" s="19" t="s">
        <v>426</v>
      </c>
      <c r="C65" t="s">
        <v>107</v>
      </c>
      <c r="D65" s="19" t="s">
        <v>426</v>
      </c>
      <c r="E65" t="s">
        <v>134</v>
      </c>
      <c r="F65" t="s">
        <v>427</v>
      </c>
      <c r="G65" t="s">
        <v>146</v>
      </c>
      <c r="H65" t="s">
        <v>428</v>
      </c>
      <c r="I65" t="s">
        <v>429</v>
      </c>
      <c r="J65" s="19" t="s">
        <v>430</v>
      </c>
      <c r="K65" t="s">
        <v>132</v>
      </c>
      <c r="L65" t="s">
        <v>152</v>
      </c>
      <c r="M65" t="s">
        <v>226</v>
      </c>
      <c r="N65" t="s">
        <v>270</v>
      </c>
      <c r="O65" t="s">
        <v>431</v>
      </c>
      <c r="P65" t="s">
        <v>169</v>
      </c>
      <c r="Q65" t="s">
        <v>228</v>
      </c>
      <c r="R65" t="s">
        <v>146</v>
      </c>
      <c r="S65" t="s">
        <v>112</v>
      </c>
      <c r="T65" t="s">
        <v>165</v>
      </c>
      <c r="U65" t="s">
        <v>272</v>
      </c>
      <c r="V65" s="19" t="s">
        <v>432</v>
      </c>
      <c r="W65" t="s">
        <v>433</v>
      </c>
      <c r="X65" t="s">
        <v>420</v>
      </c>
      <c r="Y65" s="19" t="s">
        <v>434</v>
      </c>
      <c r="Z65" t="s">
        <v>135</v>
      </c>
      <c r="AA65" t="s">
        <v>435</v>
      </c>
      <c r="AB65" t="s">
        <v>226</v>
      </c>
      <c r="AC65" s="19" t="s">
        <v>436</v>
      </c>
      <c r="AD65" t="s">
        <v>437</v>
      </c>
      <c r="AE65" t="s">
        <v>438</v>
      </c>
      <c r="AF65" t="s">
        <v>152</v>
      </c>
      <c r="AG65" t="s">
        <v>171</v>
      </c>
      <c r="AH65" s="19" t="s">
        <v>134</v>
      </c>
      <c r="AI65" t="s">
        <v>439</v>
      </c>
      <c r="AJ65" s="19" t="s">
        <v>440</v>
      </c>
      <c r="AK65" t="s">
        <v>441</v>
      </c>
      <c r="AL65" t="s">
        <v>157</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11</v>
      </c>
    </row>
    <row r="6" spans="1:39" ht="42" customHeight="1" x14ac:dyDescent="0.2">
      <c r="A6" s="42" t="s">
        <v>963</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48</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1018</v>
      </c>
      <c r="C11" s="12">
        <v>546</v>
      </c>
      <c r="D11" s="11">
        <v>472</v>
      </c>
      <c r="E11" s="12">
        <v>124</v>
      </c>
      <c r="F11" s="12">
        <v>179</v>
      </c>
      <c r="G11" s="12">
        <v>158</v>
      </c>
      <c r="H11" s="12">
        <v>182</v>
      </c>
      <c r="I11" s="12">
        <v>177</v>
      </c>
      <c r="J11" s="11">
        <v>198</v>
      </c>
      <c r="K11" s="12">
        <v>86</v>
      </c>
      <c r="L11" s="12">
        <v>84</v>
      </c>
      <c r="M11" s="12">
        <v>117</v>
      </c>
      <c r="N11" s="12">
        <v>37</v>
      </c>
      <c r="O11" s="12">
        <v>107</v>
      </c>
      <c r="P11" s="12">
        <v>22</v>
      </c>
      <c r="Q11" s="12">
        <v>91</v>
      </c>
      <c r="R11" s="12">
        <v>138</v>
      </c>
      <c r="S11" s="12">
        <v>92</v>
      </c>
      <c r="T11" s="12">
        <v>51</v>
      </c>
      <c r="U11" s="12">
        <v>87</v>
      </c>
      <c r="V11" s="11">
        <v>101</v>
      </c>
      <c r="W11" s="12">
        <v>261</v>
      </c>
      <c r="X11" s="12">
        <v>390</v>
      </c>
      <c r="Y11" s="11">
        <v>309</v>
      </c>
      <c r="Z11" s="12">
        <v>237</v>
      </c>
      <c r="AA11" s="12">
        <v>273</v>
      </c>
      <c r="AB11" s="12">
        <v>154</v>
      </c>
      <c r="AC11" s="11">
        <v>354</v>
      </c>
      <c r="AD11" s="12">
        <v>328</v>
      </c>
      <c r="AE11" s="12">
        <v>288</v>
      </c>
      <c r="AF11" s="12">
        <v>70</v>
      </c>
      <c r="AG11" s="12">
        <v>30</v>
      </c>
      <c r="AH11" s="11">
        <v>79</v>
      </c>
      <c r="AI11" s="12">
        <v>383</v>
      </c>
      <c r="AJ11" s="11">
        <v>461</v>
      </c>
      <c r="AK11" s="12">
        <v>640</v>
      </c>
      <c r="AL11" s="12">
        <v>373</v>
      </c>
      <c r="AM11" s="11">
        <v>5</v>
      </c>
    </row>
    <row r="12" spans="1:39" x14ac:dyDescent="0.2">
      <c r="A12" s="7" t="s">
        <v>88</v>
      </c>
      <c r="B12" s="9">
        <v>1018</v>
      </c>
      <c r="C12" s="10">
        <v>522</v>
      </c>
      <c r="D12" s="9">
        <v>496</v>
      </c>
      <c r="E12" s="10">
        <v>114</v>
      </c>
      <c r="F12" s="10">
        <v>172</v>
      </c>
      <c r="G12" s="10">
        <v>165</v>
      </c>
      <c r="H12" s="10">
        <v>185</v>
      </c>
      <c r="I12" s="10">
        <v>150</v>
      </c>
      <c r="J12" s="9">
        <v>233</v>
      </c>
      <c r="K12" s="10">
        <v>94</v>
      </c>
      <c r="L12" s="10">
        <v>73</v>
      </c>
      <c r="M12" s="10">
        <v>133</v>
      </c>
      <c r="N12" s="10">
        <v>41</v>
      </c>
      <c r="O12" s="10">
        <v>112</v>
      </c>
      <c r="P12" s="10">
        <v>28</v>
      </c>
      <c r="Q12" s="10">
        <v>86</v>
      </c>
      <c r="R12" s="10">
        <v>139</v>
      </c>
      <c r="S12" s="10">
        <v>87</v>
      </c>
      <c r="T12" s="10">
        <v>49</v>
      </c>
      <c r="U12" s="10">
        <v>89</v>
      </c>
      <c r="V12" s="9">
        <v>84</v>
      </c>
      <c r="W12" s="10">
        <v>287</v>
      </c>
      <c r="X12" s="10">
        <v>334</v>
      </c>
      <c r="Y12" s="9">
        <v>338</v>
      </c>
      <c r="Z12" s="10">
        <v>362</v>
      </c>
      <c r="AA12" s="10">
        <v>249</v>
      </c>
      <c r="AB12" s="10">
        <v>125</v>
      </c>
      <c r="AC12" s="9">
        <v>282</v>
      </c>
      <c r="AD12" s="10">
        <v>336</v>
      </c>
      <c r="AE12" s="10">
        <v>318</v>
      </c>
      <c r="AF12" s="10">
        <v>59</v>
      </c>
      <c r="AG12" s="10">
        <v>24</v>
      </c>
      <c r="AH12" s="9">
        <v>58</v>
      </c>
      <c r="AI12" s="10">
        <v>433</v>
      </c>
      <c r="AJ12" s="9">
        <v>415</v>
      </c>
      <c r="AK12" s="10">
        <v>652</v>
      </c>
      <c r="AL12" s="10">
        <v>360</v>
      </c>
      <c r="AM12" s="9">
        <v>7</v>
      </c>
    </row>
    <row r="13" spans="1:39" x14ac:dyDescent="0.2">
      <c r="A13" s="4" t="s">
        <v>89</v>
      </c>
      <c r="B13" s="11">
        <v>179</v>
      </c>
      <c r="C13" s="12">
        <v>105</v>
      </c>
      <c r="D13" s="11">
        <v>75</v>
      </c>
      <c r="E13" s="12">
        <v>39</v>
      </c>
      <c r="F13" s="12">
        <v>55</v>
      </c>
      <c r="G13" s="12">
        <v>28</v>
      </c>
      <c r="H13" s="12">
        <v>24</v>
      </c>
      <c r="I13" s="12">
        <v>18</v>
      </c>
      <c r="J13" s="11">
        <v>17</v>
      </c>
      <c r="K13" s="12">
        <v>14</v>
      </c>
      <c r="L13" s="12">
        <v>11</v>
      </c>
      <c r="M13" s="12">
        <v>29</v>
      </c>
      <c r="N13" s="12">
        <v>11</v>
      </c>
      <c r="O13" s="12">
        <v>24</v>
      </c>
      <c r="P13" s="12">
        <v>5</v>
      </c>
      <c r="Q13" s="12">
        <v>16</v>
      </c>
      <c r="R13" s="12">
        <v>14</v>
      </c>
      <c r="S13" s="12">
        <v>14</v>
      </c>
      <c r="T13" s="12">
        <v>7</v>
      </c>
      <c r="U13" s="12">
        <v>19</v>
      </c>
      <c r="V13" s="11">
        <v>12</v>
      </c>
      <c r="W13" s="12">
        <v>53</v>
      </c>
      <c r="X13" s="12">
        <v>49</v>
      </c>
      <c r="Y13" s="11">
        <v>72</v>
      </c>
      <c r="Z13" s="12">
        <v>59</v>
      </c>
      <c r="AA13" s="12">
        <v>44</v>
      </c>
      <c r="AB13" s="12">
        <v>24</v>
      </c>
      <c r="AC13" s="11">
        <v>53</v>
      </c>
      <c r="AD13" s="12">
        <v>45</v>
      </c>
      <c r="AE13" s="12">
        <v>62</v>
      </c>
      <c r="AF13" s="12">
        <v>10</v>
      </c>
      <c r="AG13" s="12">
        <v>6</v>
      </c>
      <c r="AH13" s="11">
        <v>14</v>
      </c>
      <c r="AI13" s="12">
        <v>66</v>
      </c>
      <c r="AJ13" s="11">
        <v>91</v>
      </c>
      <c r="AK13" s="12">
        <v>114</v>
      </c>
      <c r="AL13" s="12">
        <v>65</v>
      </c>
      <c r="AM13" s="11">
        <v>1</v>
      </c>
    </row>
    <row r="14" spans="1:39" x14ac:dyDescent="0.2">
      <c r="A14" s="4" t="s">
        <v>90</v>
      </c>
      <c r="B14" s="13">
        <v>0.17630000000000001</v>
      </c>
      <c r="C14" s="14">
        <v>0.20100000000000001</v>
      </c>
      <c r="D14" s="13">
        <v>0.15029999999999999</v>
      </c>
      <c r="E14" s="14">
        <v>0.33900000000000002</v>
      </c>
      <c r="F14" s="14">
        <v>0.31890000000000002</v>
      </c>
      <c r="G14" s="14">
        <v>0.16919999999999999</v>
      </c>
      <c r="H14" s="14">
        <v>0.1283</v>
      </c>
      <c r="I14" s="14">
        <v>0.11899999999999999</v>
      </c>
      <c r="J14" s="13">
        <v>7.1499999999999994E-2</v>
      </c>
      <c r="K14" s="14">
        <v>0.15179999999999999</v>
      </c>
      <c r="L14" s="14">
        <v>0.15140000000000001</v>
      </c>
      <c r="M14" s="14">
        <v>0.2198</v>
      </c>
      <c r="N14" s="14">
        <v>0.2606</v>
      </c>
      <c r="O14" s="14">
        <v>0.2195</v>
      </c>
      <c r="P14" s="14">
        <v>0.1721</v>
      </c>
      <c r="Q14" s="14">
        <v>0.1903</v>
      </c>
      <c r="R14" s="14">
        <v>0.10059999999999999</v>
      </c>
      <c r="S14" s="14">
        <v>0.16270000000000001</v>
      </c>
      <c r="T14" s="14">
        <v>0.1336</v>
      </c>
      <c r="U14" s="14">
        <v>0.21859999999999999</v>
      </c>
      <c r="V14" s="13">
        <v>0.13869999999999999</v>
      </c>
      <c r="W14" s="14">
        <v>0.18609999999999999</v>
      </c>
      <c r="X14" s="14">
        <v>0.1462</v>
      </c>
      <c r="Y14" s="13">
        <v>0.214</v>
      </c>
      <c r="Z14" s="14">
        <v>0.16309999999999999</v>
      </c>
      <c r="AA14" s="14">
        <v>0.17710000000000001</v>
      </c>
      <c r="AB14" s="14">
        <v>0.18909999999999999</v>
      </c>
      <c r="AC14" s="13">
        <v>0.18690000000000001</v>
      </c>
      <c r="AD14" s="14">
        <v>0.13420000000000001</v>
      </c>
      <c r="AE14" s="14">
        <v>0.1946</v>
      </c>
      <c r="AF14" s="14">
        <v>0.1719</v>
      </c>
      <c r="AG14" s="14">
        <v>0.24440000000000001</v>
      </c>
      <c r="AH14" s="13">
        <v>0.24349999999999999</v>
      </c>
      <c r="AI14" s="14">
        <v>0.1525</v>
      </c>
      <c r="AJ14" s="13">
        <v>0.21829999999999999</v>
      </c>
      <c r="AK14" s="14">
        <v>0.17519999999999999</v>
      </c>
      <c r="AL14" s="14">
        <v>0.17960000000000001</v>
      </c>
      <c r="AM14" s="13">
        <v>0.10349999999999999</v>
      </c>
    </row>
    <row r="15" spans="1:39" x14ac:dyDescent="0.2">
      <c r="A15" s="4" t="s">
        <v>91</v>
      </c>
      <c r="B15" s="11">
        <v>303</v>
      </c>
      <c r="C15" s="12">
        <v>164</v>
      </c>
      <c r="D15" s="11">
        <v>140</v>
      </c>
      <c r="E15" s="12">
        <v>31</v>
      </c>
      <c r="F15" s="12">
        <v>48</v>
      </c>
      <c r="G15" s="12">
        <v>54</v>
      </c>
      <c r="H15" s="12">
        <v>54</v>
      </c>
      <c r="I15" s="12">
        <v>44</v>
      </c>
      <c r="J15" s="11">
        <v>73</v>
      </c>
      <c r="K15" s="12">
        <v>28</v>
      </c>
      <c r="L15" s="12">
        <v>24</v>
      </c>
      <c r="M15" s="12">
        <v>44</v>
      </c>
      <c r="N15" s="12">
        <v>11</v>
      </c>
      <c r="O15" s="12">
        <v>30</v>
      </c>
      <c r="P15" s="12">
        <v>10</v>
      </c>
      <c r="Q15" s="12">
        <v>24</v>
      </c>
      <c r="R15" s="12">
        <v>41</v>
      </c>
      <c r="S15" s="12">
        <v>23</v>
      </c>
      <c r="T15" s="12">
        <v>13</v>
      </c>
      <c r="U15" s="12">
        <v>26</v>
      </c>
      <c r="V15" s="11">
        <v>29</v>
      </c>
      <c r="W15" s="12">
        <v>80</v>
      </c>
      <c r="X15" s="12">
        <v>93</v>
      </c>
      <c r="Y15" s="11">
        <v>113</v>
      </c>
      <c r="Z15" s="12">
        <v>80</v>
      </c>
      <c r="AA15" s="12">
        <v>91</v>
      </c>
      <c r="AB15" s="12">
        <v>28</v>
      </c>
      <c r="AC15" s="11">
        <v>103</v>
      </c>
      <c r="AD15" s="12">
        <v>94</v>
      </c>
      <c r="AE15" s="12">
        <v>109</v>
      </c>
      <c r="AF15" s="12">
        <v>17</v>
      </c>
      <c r="AG15" s="12">
        <v>9</v>
      </c>
      <c r="AH15" s="11">
        <v>18</v>
      </c>
      <c r="AI15" s="12">
        <v>132</v>
      </c>
      <c r="AJ15" s="11">
        <v>131</v>
      </c>
      <c r="AK15" s="12">
        <v>208</v>
      </c>
      <c r="AL15" s="12">
        <v>94</v>
      </c>
      <c r="AM15" s="11">
        <v>2</v>
      </c>
    </row>
    <row r="16" spans="1:39" x14ac:dyDescent="0.2">
      <c r="A16" s="4" t="s">
        <v>90</v>
      </c>
      <c r="B16" s="13">
        <v>0.29799999999999999</v>
      </c>
      <c r="C16" s="14">
        <v>0.31369999999999998</v>
      </c>
      <c r="D16" s="13">
        <v>0.28149999999999997</v>
      </c>
      <c r="E16" s="14">
        <v>0.27110000000000001</v>
      </c>
      <c r="F16" s="14">
        <v>0.28100000000000003</v>
      </c>
      <c r="G16" s="14">
        <v>0.32390000000000002</v>
      </c>
      <c r="H16" s="14">
        <v>0.28960000000000002</v>
      </c>
      <c r="I16" s="14">
        <v>0.29399999999999998</v>
      </c>
      <c r="J16" s="13">
        <v>0.31440000000000001</v>
      </c>
      <c r="K16" s="14">
        <v>0.29620000000000002</v>
      </c>
      <c r="L16" s="14">
        <v>0.32919999999999999</v>
      </c>
      <c r="M16" s="14">
        <v>0.33429999999999999</v>
      </c>
      <c r="N16" s="14">
        <v>0.26690000000000003</v>
      </c>
      <c r="O16" s="14">
        <v>0.26800000000000002</v>
      </c>
      <c r="P16" s="14">
        <v>0.3715</v>
      </c>
      <c r="Q16" s="14">
        <v>0.27529999999999999</v>
      </c>
      <c r="R16" s="14">
        <v>0.29880000000000001</v>
      </c>
      <c r="S16" s="14">
        <v>0.2606</v>
      </c>
      <c r="T16" s="14">
        <v>0.27510000000000001</v>
      </c>
      <c r="U16" s="14">
        <v>0.29110000000000003</v>
      </c>
      <c r="V16" s="13">
        <v>0.3448</v>
      </c>
      <c r="W16" s="14">
        <v>0.27729999999999999</v>
      </c>
      <c r="X16" s="14">
        <v>0.27910000000000001</v>
      </c>
      <c r="Y16" s="13">
        <v>0.33379999999999999</v>
      </c>
      <c r="Z16" s="14">
        <v>0.22170000000000001</v>
      </c>
      <c r="AA16" s="14">
        <v>0.36709999999999998</v>
      </c>
      <c r="AB16" s="14">
        <v>0.22770000000000001</v>
      </c>
      <c r="AC16" s="13">
        <v>0.36609999999999998</v>
      </c>
      <c r="AD16" s="14">
        <v>0.27960000000000002</v>
      </c>
      <c r="AE16" s="14">
        <v>0.34150000000000003</v>
      </c>
      <c r="AF16" s="14">
        <v>0.29659999999999997</v>
      </c>
      <c r="AG16" s="14">
        <v>0.38140000000000002</v>
      </c>
      <c r="AH16" s="13">
        <v>0.30459999999999998</v>
      </c>
      <c r="AI16" s="14">
        <v>0.3039</v>
      </c>
      <c r="AJ16" s="13">
        <v>0.3155</v>
      </c>
      <c r="AK16" s="14">
        <v>0.31859999999999999</v>
      </c>
      <c r="AL16" s="14">
        <v>0.26140000000000002</v>
      </c>
      <c r="AM16" s="13">
        <v>0.25530000000000003</v>
      </c>
    </row>
    <row r="17" spans="1:39" x14ac:dyDescent="0.2">
      <c r="A17" s="4" t="s">
        <v>92</v>
      </c>
      <c r="B17" s="11">
        <v>346</v>
      </c>
      <c r="C17" s="12">
        <v>153</v>
      </c>
      <c r="D17" s="11">
        <v>194</v>
      </c>
      <c r="E17" s="12">
        <v>25</v>
      </c>
      <c r="F17" s="12">
        <v>44</v>
      </c>
      <c r="G17" s="12">
        <v>59</v>
      </c>
      <c r="H17" s="12">
        <v>72</v>
      </c>
      <c r="I17" s="12">
        <v>58</v>
      </c>
      <c r="J17" s="11">
        <v>87</v>
      </c>
      <c r="K17" s="12">
        <v>32</v>
      </c>
      <c r="L17" s="12">
        <v>23</v>
      </c>
      <c r="M17" s="12">
        <v>41</v>
      </c>
      <c r="N17" s="12">
        <v>15</v>
      </c>
      <c r="O17" s="12">
        <v>38</v>
      </c>
      <c r="P17" s="12">
        <v>8</v>
      </c>
      <c r="Q17" s="12">
        <v>28</v>
      </c>
      <c r="R17" s="12">
        <v>60</v>
      </c>
      <c r="S17" s="12">
        <v>32</v>
      </c>
      <c r="T17" s="12">
        <v>16</v>
      </c>
      <c r="U17" s="12">
        <v>30</v>
      </c>
      <c r="V17" s="11">
        <v>24</v>
      </c>
      <c r="W17" s="12">
        <v>97</v>
      </c>
      <c r="X17" s="12">
        <v>122</v>
      </c>
      <c r="Y17" s="11">
        <v>103</v>
      </c>
      <c r="Z17" s="12">
        <v>158</v>
      </c>
      <c r="AA17" s="12">
        <v>68</v>
      </c>
      <c r="AB17" s="12">
        <v>42</v>
      </c>
      <c r="AC17" s="11">
        <v>78</v>
      </c>
      <c r="AD17" s="12">
        <v>132</v>
      </c>
      <c r="AE17" s="12">
        <v>99</v>
      </c>
      <c r="AF17" s="12">
        <v>16</v>
      </c>
      <c r="AG17" s="12">
        <v>7</v>
      </c>
      <c r="AH17" s="11">
        <v>14</v>
      </c>
      <c r="AI17" s="12">
        <v>160</v>
      </c>
      <c r="AJ17" s="11">
        <v>125</v>
      </c>
      <c r="AK17" s="12">
        <v>211</v>
      </c>
      <c r="AL17" s="12">
        <v>131</v>
      </c>
      <c r="AM17" s="11">
        <v>4</v>
      </c>
    </row>
    <row r="18" spans="1:39" x14ac:dyDescent="0.2">
      <c r="A18" s="4" t="s">
        <v>90</v>
      </c>
      <c r="B18" s="13">
        <v>0.34010000000000001</v>
      </c>
      <c r="C18" s="14">
        <v>0.29260000000000003</v>
      </c>
      <c r="D18" s="13">
        <v>0.3901</v>
      </c>
      <c r="E18" s="14">
        <v>0.22120000000000001</v>
      </c>
      <c r="F18" s="14">
        <v>0.25879999999999997</v>
      </c>
      <c r="G18" s="14">
        <v>0.35909999999999997</v>
      </c>
      <c r="H18" s="14">
        <v>0.39029999999999998</v>
      </c>
      <c r="I18" s="14">
        <v>0.38669999999999999</v>
      </c>
      <c r="J18" s="13">
        <v>0.375</v>
      </c>
      <c r="K18" s="14">
        <v>0.34449999999999997</v>
      </c>
      <c r="L18" s="14">
        <v>0.31219999999999998</v>
      </c>
      <c r="M18" s="14">
        <v>0.30570000000000003</v>
      </c>
      <c r="N18" s="14">
        <v>0.36020000000000002</v>
      </c>
      <c r="O18" s="14">
        <v>0.34089999999999998</v>
      </c>
      <c r="P18" s="14">
        <v>0.27460000000000001</v>
      </c>
      <c r="Q18" s="14">
        <v>0.32479999999999998</v>
      </c>
      <c r="R18" s="14">
        <v>0.4304</v>
      </c>
      <c r="S18" s="14">
        <v>0.36420000000000002</v>
      </c>
      <c r="T18" s="14">
        <v>0.3221</v>
      </c>
      <c r="U18" s="14">
        <v>0.3332</v>
      </c>
      <c r="V18" s="13">
        <v>0.28949999999999998</v>
      </c>
      <c r="W18" s="14">
        <v>0.3382</v>
      </c>
      <c r="X18" s="14">
        <v>0.36620000000000003</v>
      </c>
      <c r="Y18" s="13">
        <v>0.30349999999999999</v>
      </c>
      <c r="Z18" s="14">
        <v>0.4375</v>
      </c>
      <c r="AA18" s="14">
        <v>0.2737</v>
      </c>
      <c r="AB18" s="14">
        <v>0.33360000000000001</v>
      </c>
      <c r="AC18" s="13">
        <v>0.27660000000000001</v>
      </c>
      <c r="AD18" s="14">
        <v>0.39219999999999999</v>
      </c>
      <c r="AE18" s="14">
        <v>0.311</v>
      </c>
      <c r="AF18" s="14">
        <v>0.26600000000000001</v>
      </c>
      <c r="AG18" s="14">
        <v>0.29799999999999999</v>
      </c>
      <c r="AH18" s="13">
        <v>0.2394</v>
      </c>
      <c r="AI18" s="14">
        <v>0.37080000000000002</v>
      </c>
      <c r="AJ18" s="13">
        <v>0.30080000000000001</v>
      </c>
      <c r="AK18" s="14">
        <v>0.32400000000000001</v>
      </c>
      <c r="AL18" s="14">
        <v>0.36359999999999998</v>
      </c>
      <c r="AM18" s="13">
        <v>0.64119999999999999</v>
      </c>
    </row>
    <row r="19" spans="1:39" x14ac:dyDescent="0.2">
      <c r="A19" s="4" t="s">
        <v>93</v>
      </c>
      <c r="B19" s="11">
        <v>93</v>
      </c>
      <c r="C19" s="12">
        <v>51</v>
      </c>
      <c r="D19" s="11">
        <v>42</v>
      </c>
      <c r="E19" s="12">
        <v>6</v>
      </c>
      <c r="F19" s="12">
        <v>19</v>
      </c>
      <c r="G19" s="12">
        <v>9</v>
      </c>
      <c r="H19" s="12">
        <v>12</v>
      </c>
      <c r="I19" s="12">
        <v>18</v>
      </c>
      <c r="J19" s="11">
        <v>29</v>
      </c>
      <c r="K19" s="12">
        <v>6</v>
      </c>
      <c r="L19" s="12">
        <v>9</v>
      </c>
      <c r="M19" s="12">
        <v>13</v>
      </c>
      <c r="N19" s="12">
        <v>2</v>
      </c>
      <c r="O19" s="12">
        <v>10</v>
      </c>
      <c r="P19" s="12">
        <v>2</v>
      </c>
      <c r="Q19" s="12">
        <v>8</v>
      </c>
      <c r="R19" s="12">
        <v>9</v>
      </c>
      <c r="S19" s="12">
        <v>11</v>
      </c>
      <c r="T19" s="12">
        <v>6</v>
      </c>
      <c r="U19" s="12">
        <v>4</v>
      </c>
      <c r="V19" s="11">
        <v>13</v>
      </c>
      <c r="W19" s="12">
        <v>27</v>
      </c>
      <c r="X19" s="12">
        <v>31</v>
      </c>
      <c r="Y19" s="11">
        <v>34</v>
      </c>
      <c r="Z19" s="12">
        <v>23</v>
      </c>
      <c r="AA19" s="12">
        <v>22</v>
      </c>
      <c r="AB19" s="12">
        <v>17</v>
      </c>
      <c r="AC19" s="11">
        <v>30</v>
      </c>
      <c r="AD19" s="12">
        <v>36</v>
      </c>
      <c r="AE19" s="12">
        <v>23</v>
      </c>
      <c r="AF19" s="12">
        <v>11</v>
      </c>
      <c r="AG19" s="12">
        <v>1</v>
      </c>
      <c r="AH19" s="11">
        <v>4</v>
      </c>
      <c r="AI19" s="12">
        <v>41</v>
      </c>
      <c r="AJ19" s="11">
        <v>33</v>
      </c>
      <c r="AK19" s="12">
        <v>68</v>
      </c>
      <c r="AL19" s="12">
        <v>25</v>
      </c>
      <c r="AM19" s="11">
        <v>0</v>
      </c>
    </row>
    <row r="20" spans="1:39" x14ac:dyDescent="0.2">
      <c r="A20" s="4" t="s">
        <v>90</v>
      </c>
      <c r="B20" s="13">
        <v>9.0999999999999998E-2</v>
      </c>
      <c r="C20" s="14">
        <v>9.74E-2</v>
      </c>
      <c r="D20" s="13">
        <v>8.43E-2</v>
      </c>
      <c r="E20" s="14">
        <v>5.6300000000000003E-2</v>
      </c>
      <c r="F20" s="14">
        <v>0.10879999999999999</v>
      </c>
      <c r="G20" s="14">
        <v>5.28E-2</v>
      </c>
      <c r="H20" s="14">
        <v>6.4600000000000005E-2</v>
      </c>
      <c r="I20" s="14">
        <v>0.12139999999999999</v>
      </c>
      <c r="J20" s="13">
        <v>0.1234</v>
      </c>
      <c r="K20" s="14">
        <v>6.7199999999999996E-2</v>
      </c>
      <c r="L20" s="14">
        <v>0.1207</v>
      </c>
      <c r="M20" s="14">
        <v>9.7100000000000006E-2</v>
      </c>
      <c r="N20" s="14">
        <v>5.3800000000000001E-2</v>
      </c>
      <c r="O20" s="14">
        <v>8.7900000000000006E-2</v>
      </c>
      <c r="P20" s="14">
        <v>6.8599999999999994E-2</v>
      </c>
      <c r="Q20" s="14">
        <v>9.5000000000000001E-2</v>
      </c>
      <c r="R20" s="14">
        <v>6.6799999999999998E-2</v>
      </c>
      <c r="S20" s="14">
        <v>0.1232</v>
      </c>
      <c r="T20" s="14">
        <v>0.1222</v>
      </c>
      <c r="U20" s="14">
        <v>4.3299999999999998E-2</v>
      </c>
      <c r="V20" s="13">
        <v>0.1525</v>
      </c>
      <c r="W20" s="14">
        <v>9.3100000000000002E-2</v>
      </c>
      <c r="X20" s="14">
        <v>9.2499999999999999E-2</v>
      </c>
      <c r="Y20" s="13">
        <v>0.1013</v>
      </c>
      <c r="Z20" s="14">
        <v>6.4000000000000001E-2</v>
      </c>
      <c r="AA20" s="14">
        <v>8.8499999999999995E-2</v>
      </c>
      <c r="AB20" s="14">
        <v>0.13550000000000001</v>
      </c>
      <c r="AC20" s="13">
        <v>0.1082</v>
      </c>
      <c r="AD20" s="14">
        <v>0.1061</v>
      </c>
      <c r="AE20" s="14">
        <v>7.2099999999999997E-2</v>
      </c>
      <c r="AF20" s="14">
        <v>0.182</v>
      </c>
      <c r="AG20" s="14">
        <v>2.5600000000000001E-2</v>
      </c>
      <c r="AH20" s="13">
        <v>6.4899999999999999E-2</v>
      </c>
      <c r="AI20" s="14">
        <v>9.5699999999999993E-2</v>
      </c>
      <c r="AJ20" s="13">
        <v>7.8700000000000006E-2</v>
      </c>
      <c r="AK20" s="14">
        <v>0.1041</v>
      </c>
      <c r="AL20" s="14">
        <v>6.9000000000000006E-2</v>
      </c>
      <c r="AM20" s="13">
        <v>0</v>
      </c>
    </row>
    <row r="21" spans="1:39" x14ac:dyDescent="0.2">
      <c r="A21" s="4" t="s">
        <v>94</v>
      </c>
      <c r="B21" s="11">
        <v>26</v>
      </c>
      <c r="C21" s="12">
        <v>10</v>
      </c>
      <c r="D21" s="11">
        <v>16</v>
      </c>
      <c r="E21" s="12">
        <v>2</v>
      </c>
      <c r="F21" s="12">
        <v>2</v>
      </c>
      <c r="G21" s="12">
        <v>2</v>
      </c>
      <c r="H21" s="12">
        <v>6</v>
      </c>
      <c r="I21" s="12">
        <v>2</v>
      </c>
      <c r="J21" s="11">
        <v>12</v>
      </c>
      <c r="K21" s="12">
        <v>3</v>
      </c>
      <c r="L21" s="12">
        <v>3</v>
      </c>
      <c r="M21" s="12">
        <v>2</v>
      </c>
      <c r="N21" s="12">
        <v>0</v>
      </c>
      <c r="O21" s="12">
        <v>0</v>
      </c>
      <c r="P21" s="12">
        <v>1</v>
      </c>
      <c r="Q21" s="12">
        <v>5</v>
      </c>
      <c r="R21" s="12">
        <v>7</v>
      </c>
      <c r="S21" s="12">
        <v>1</v>
      </c>
      <c r="T21" s="12">
        <v>1</v>
      </c>
      <c r="U21" s="12">
        <v>2</v>
      </c>
      <c r="V21" s="11">
        <v>2</v>
      </c>
      <c r="W21" s="12">
        <v>12</v>
      </c>
      <c r="X21" s="12">
        <v>6</v>
      </c>
      <c r="Y21" s="11">
        <v>5</v>
      </c>
      <c r="Z21" s="12">
        <v>10</v>
      </c>
      <c r="AA21" s="12">
        <v>6</v>
      </c>
      <c r="AB21" s="12">
        <v>6</v>
      </c>
      <c r="AC21" s="11">
        <v>4</v>
      </c>
      <c r="AD21" s="12">
        <v>12</v>
      </c>
      <c r="AE21" s="12">
        <v>8</v>
      </c>
      <c r="AF21" s="12">
        <v>0</v>
      </c>
      <c r="AG21" s="12">
        <v>0</v>
      </c>
      <c r="AH21" s="11">
        <v>2</v>
      </c>
      <c r="AI21" s="12">
        <v>12</v>
      </c>
      <c r="AJ21" s="11">
        <v>8</v>
      </c>
      <c r="AK21" s="12">
        <v>16</v>
      </c>
      <c r="AL21" s="12">
        <v>11</v>
      </c>
      <c r="AM21" s="11">
        <v>0</v>
      </c>
    </row>
    <row r="22" spans="1:39" x14ac:dyDescent="0.2">
      <c r="A22" s="4" t="s">
        <v>90</v>
      </c>
      <c r="B22" s="13">
        <v>2.5899999999999999E-2</v>
      </c>
      <c r="C22" s="14">
        <v>1.9900000000000001E-2</v>
      </c>
      <c r="D22" s="13">
        <v>3.2300000000000002E-2</v>
      </c>
      <c r="E22" s="14">
        <v>0.02</v>
      </c>
      <c r="F22" s="14">
        <v>1.1299999999999999E-2</v>
      </c>
      <c r="G22" s="14">
        <v>1.3599999999999999E-2</v>
      </c>
      <c r="H22" s="14">
        <v>3.0599999999999999E-2</v>
      </c>
      <c r="I22" s="14">
        <v>1.18E-2</v>
      </c>
      <c r="J22" s="13">
        <v>5.3699999999999998E-2</v>
      </c>
      <c r="K22" s="14">
        <v>3.3799999999999997E-2</v>
      </c>
      <c r="L22" s="14">
        <v>4.3499999999999997E-2</v>
      </c>
      <c r="M22" s="14">
        <v>1.1900000000000001E-2</v>
      </c>
      <c r="N22" s="14">
        <v>0</v>
      </c>
      <c r="O22" s="14">
        <v>0</v>
      </c>
      <c r="P22" s="14">
        <v>4.4400000000000002E-2</v>
      </c>
      <c r="Q22" s="14">
        <v>5.4899999999999997E-2</v>
      </c>
      <c r="R22" s="14">
        <v>4.7300000000000002E-2</v>
      </c>
      <c r="S22" s="14">
        <v>1.03E-2</v>
      </c>
      <c r="T22" s="14">
        <v>2.63E-2</v>
      </c>
      <c r="U22" s="14">
        <v>2.3300000000000001E-2</v>
      </c>
      <c r="V22" s="13">
        <v>2.0299999999999999E-2</v>
      </c>
      <c r="W22" s="14">
        <v>4.3299999999999998E-2</v>
      </c>
      <c r="X22" s="14">
        <v>1.89E-2</v>
      </c>
      <c r="Y22" s="13">
        <v>1.5699999999999999E-2</v>
      </c>
      <c r="Z22" s="14">
        <v>2.7199999999999998E-2</v>
      </c>
      <c r="AA22" s="14">
        <v>2.5899999999999999E-2</v>
      </c>
      <c r="AB22" s="14">
        <v>5.0700000000000002E-2</v>
      </c>
      <c r="AC22" s="13">
        <v>1.32E-2</v>
      </c>
      <c r="AD22" s="14">
        <v>3.6799999999999999E-2</v>
      </c>
      <c r="AE22" s="14">
        <v>2.63E-2</v>
      </c>
      <c r="AF22" s="14">
        <v>0</v>
      </c>
      <c r="AG22" s="14">
        <v>0</v>
      </c>
      <c r="AH22" s="13">
        <v>3.2199999999999999E-2</v>
      </c>
      <c r="AI22" s="14">
        <v>2.6599999999999999E-2</v>
      </c>
      <c r="AJ22" s="13">
        <v>1.8200000000000001E-2</v>
      </c>
      <c r="AK22" s="14">
        <v>2.4299999999999999E-2</v>
      </c>
      <c r="AL22" s="14">
        <v>2.93E-2</v>
      </c>
      <c r="AM22" s="13">
        <v>0</v>
      </c>
    </row>
    <row r="23" spans="1:39" x14ac:dyDescent="0.2">
      <c r="A23" s="4" t="s">
        <v>95</v>
      </c>
      <c r="B23" s="11">
        <v>70</v>
      </c>
      <c r="C23" s="12">
        <v>39</v>
      </c>
      <c r="D23" s="11">
        <v>31</v>
      </c>
      <c r="E23" s="12">
        <v>11</v>
      </c>
      <c r="F23" s="12">
        <v>4</v>
      </c>
      <c r="G23" s="12">
        <v>13</v>
      </c>
      <c r="H23" s="12">
        <v>18</v>
      </c>
      <c r="I23" s="12">
        <v>10</v>
      </c>
      <c r="J23" s="11">
        <v>14</v>
      </c>
      <c r="K23" s="12">
        <v>10</v>
      </c>
      <c r="L23" s="12">
        <v>3</v>
      </c>
      <c r="M23" s="12">
        <v>4</v>
      </c>
      <c r="N23" s="12">
        <v>2</v>
      </c>
      <c r="O23" s="12">
        <v>9</v>
      </c>
      <c r="P23" s="12">
        <v>2</v>
      </c>
      <c r="Q23" s="12">
        <v>5</v>
      </c>
      <c r="R23" s="12">
        <v>8</v>
      </c>
      <c r="S23" s="12">
        <v>7</v>
      </c>
      <c r="T23" s="12">
        <v>6</v>
      </c>
      <c r="U23" s="12">
        <v>8</v>
      </c>
      <c r="V23" s="11">
        <v>5</v>
      </c>
      <c r="W23" s="12">
        <v>18</v>
      </c>
      <c r="X23" s="12">
        <v>32</v>
      </c>
      <c r="Y23" s="11">
        <v>11</v>
      </c>
      <c r="Z23" s="12">
        <v>31</v>
      </c>
      <c r="AA23" s="12">
        <v>17</v>
      </c>
      <c r="AB23" s="12">
        <v>8</v>
      </c>
      <c r="AC23" s="11">
        <v>14</v>
      </c>
      <c r="AD23" s="12">
        <v>17</v>
      </c>
      <c r="AE23" s="12">
        <v>17</v>
      </c>
      <c r="AF23" s="12">
        <v>5</v>
      </c>
      <c r="AG23" s="12">
        <v>1</v>
      </c>
      <c r="AH23" s="11">
        <v>7</v>
      </c>
      <c r="AI23" s="12">
        <v>22</v>
      </c>
      <c r="AJ23" s="11">
        <v>28</v>
      </c>
      <c r="AK23" s="12">
        <v>35</v>
      </c>
      <c r="AL23" s="12">
        <v>35</v>
      </c>
      <c r="AM23" s="11">
        <v>0</v>
      </c>
    </row>
    <row r="24" spans="1:39" x14ac:dyDescent="0.2">
      <c r="A24" s="7" t="s">
        <v>90</v>
      </c>
      <c r="B24" s="15">
        <v>6.8699999999999997E-2</v>
      </c>
      <c r="C24" s="16">
        <v>7.5499999999999998E-2</v>
      </c>
      <c r="D24" s="15">
        <v>6.1499999999999999E-2</v>
      </c>
      <c r="E24" s="16">
        <v>9.2399999999999996E-2</v>
      </c>
      <c r="F24" s="16">
        <v>2.1299999999999999E-2</v>
      </c>
      <c r="G24" s="16">
        <v>8.14E-2</v>
      </c>
      <c r="H24" s="16">
        <v>9.6500000000000002E-2</v>
      </c>
      <c r="I24" s="16">
        <v>6.7100000000000007E-2</v>
      </c>
      <c r="J24" s="15">
        <v>6.1899999999999997E-2</v>
      </c>
      <c r="K24" s="16">
        <v>0.1065</v>
      </c>
      <c r="L24" s="16">
        <v>4.2999999999999997E-2</v>
      </c>
      <c r="M24" s="16">
        <v>3.1199999999999999E-2</v>
      </c>
      <c r="N24" s="16">
        <v>5.8599999999999999E-2</v>
      </c>
      <c r="O24" s="16">
        <v>8.3699999999999997E-2</v>
      </c>
      <c r="P24" s="16">
        <v>6.8900000000000003E-2</v>
      </c>
      <c r="Q24" s="16">
        <v>5.96E-2</v>
      </c>
      <c r="R24" s="16">
        <v>5.6099999999999997E-2</v>
      </c>
      <c r="S24" s="16">
        <v>7.9000000000000001E-2</v>
      </c>
      <c r="T24" s="16">
        <v>0.1207</v>
      </c>
      <c r="U24" s="16">
        <v>9.0499999999999997E-2</v>
      </c>
      <c r="V24" s="15">
        <v>5.4300000000000001E-2</v>
      </c>
      <c r="W24" s="16">
        <v>6.2E-2</v>
      </c>
      <c r="X24" s="16">
        <v>9.7000000000000003E-2</v>
      </c>
      <c r="Y24" s="15">
        <v>3.1899999999999998E-2</v>
      </c>
      <c r="Z24" s="16">
        <v>8.6499999999999994E-2</v>
      </c>
      <c r="AA24" s="16">
        <v>6.7699999999999996E-2</v>
      </c>
      <c r="AB24" s="16">
        <v>6.3399999999999998E-2</v>
      </c>
      <c r="AC24" s="15">
        <v>4.8899999999999999E-2</v>
      </c>
      <c r="AD24" s="16">
        <v>5.1200000000000002E-2</v>
      </c>
      <c r="AE24" s="16">
        <v>5.45E-2</v>
      </c>
      <c r="AF24" s="16">
        <v>8.3500000000000005E-2</v>
      </c>
      <c r="AG24" s="16">
        <v>5.0700000000000002E-2</v>
      </c>
      <c r="AH24" s="15">
        <v>0.1154</v>
      </c>
      <c r="AI24" s="16">
        <v>5.0500000000000003E-2</v>
      </c>
      <c r="AJ24" s="15">
        <v>6.8599999999999994E-2</v>
      </c>
      <c r="AK24" s="16">
        <v>5.3699999999999998E-2</v>
      </c>
      <c r="AL24" s="16">
        <v>9.7100000000000006E-2</v>
      </c>
      <c r="AM24" s="15">
        <v>0</v>
      </c>
    </row>
    <row r="25" spans="1:39" x14ac:dyDescent="0.2">
      <c r="A25" s="4" t="s">
        <v>96</v>
      </c>
      <c r="B25" s="11">
        <v>1018</v>
      </c>
      <c r="C25" s="12">
        <v>522</v>
      </c>
      <c r="D25" s="11">
        <v>496</v>
      </c>
      <c r="E25" s="12">
        <v>114</v>
      </c>
      <c r="F25" s="12">
        <v>172</v>
      </c>
      <c r="G25" s="12">
        <v>165</v>
      </c>
      <c r="H25" s="12">
        <v>185</v>
      </c>
      <c r="I25" s="12">
        <v>150</v>
      </c>
      <c r="J25" s="11">
        <v>233</v>
      </c>
      <c r="K25" s="12">
        <v>94</v>
      </c>
      <c r="L25" s="12">
        <v>73</v>
      </c>
      <c r="M25" s="12">
        <v>133</v>
      </c>
      <c r="N25" s="12">
        <v>41</v>
      </c>
      <c r="O25" s="12">
        <v>112</v>
      </c>
      <c r="P25" s="12">
        <v>28</v>
      </c>
      <c r="Q25" s="12">
        <v>86</v>
      </c>
      <c r="R25" s="12">
        <v>139</v>
      </c>
      <c r="S25" s="12">
        <v>87</v>
      </c>
      <c r="T25" s="12">
        <v>49</v>
      </c>
      <c r="U25" s="12">
        <v>89</v>
      </c>
      <c r="V25" s="11">
        <v>84</v>
      </c>
      <c r="W25" s="12">
        <v>287</v>
      </c>
      <c r="X25" s="12">
        <v>334</v>
      </c>
      <c r="Y25" s="11">
        <v>338</v>
      </c>
      <c r="Z25" s="12">
        <v>362</v>
      </c>
      <c r="AA25" s="12">
        <v>249</v>
      </c>
      <c r="AB25" s="12">
        <v>125</v>
      </c>
      <c r="AC25" s="11">
        <v>282</v>
      </c>
      <c r="AD25" s="12">
        <v>336</v>
      </c>
      <c r="AE25" s="12">
        <v>318</v>
      </c>
      <c r="AF25" s="12">
        <v>59</v>
      </c>
      <c r="AG25" s="12">
        <v>24</v>
      </c>
      <c r="AH25" s="11">
        <v>58</v>
      </c>
      <c r="AI25" s="12">
        <v>433</v>
      </c>
      <c r="AJ25" s="11">
        <v>415</v>
      </c>
      <c r="AK25" s="12">
        <v>652</v>
      </c>
      <c r="AL25" s="12">
        <v>360</v>
      </c>
      <c r="AM25" s="11">
        <v>7</v>
      </c>
    </row>
    <row r="26" spans="1:39" x14ac:dyDescent="0.2">
      <c r="A26" s="7" t="s">
        <v>90</v>
      </c>
      <c r="B26" s="17">
        <v>1</v>
      </c>
      <c r="C26" s="18">
        <v>1.0001</v>
      </c>
      <c r="D26" s="17">
        <v>1</v>
      </c>
      <c r="E26" s="18">
        <v>1</v>
      </c>
      <c r="F26" s="18">
        <v>1.0001</v>
      </c>
      <c r="G26" s="18">
        <v>1</v>
      </c>
      <c r="H26" s="18">
        <v>0.99990000000000001</v>
      </c>
      <c r="I26" s="18">
        <v>1</v>
      </c>
      <c r="J26" s="17">
        <v>0.99990000000000001</v>
      </c>
      <c r="K26" s="18">
        <v>1</v>
      </c>
      <c r="L26" s="18">
        <v>1</v>
      </c>
      <c r="M26" s="18">
        <v>1</v>
      </c>
      <c r="N26" s="18">
        <v>1.0001</v>
      </c>
      <c r="O26" s="18">
        <v>1</v>
      </c>
      <c r="P26" s="18">
        <v>1.0001</v>
      </c>
      <c r="Q26" s="18">
        <v>0.99990000000000001</v>
      </c>
      <c r="R26" s="18">
        <v>1</v>
      </c>
      <c r="S26" s="18">
        <v>1</v>
      </c>
      <c r="T26" s="18">
        <v>1</v>
      </c>
      <c r="U26" s="18">
        <v>1</v>
      </c>
      <c r="V26" s="17">
        <v>1.0001</v>
      </c>
      <c r="W26" s="18">
        <v>1</v>
      </c>
      <c r="X26" s="18">
        <v>0.99990000000000001</v>
      </c>
      <c r="Y26" s="17">
        <v>1.0002</v>
      </c>
      <c r="Z26" s="18">
        <v>1</v>
      </c>
      <c r="AA26" s="18">
        <v>1</v>
      </c>
      <c r="AB26" s="18">
        <v>1</v>
      </c>
      <c r="AC26" s="17">
        <v>0.99990000000000001</v>
      </c>
      <c r="AD26" s="18">
        <v>1.0001</v>
      </c>
      <c r="AE26" s="18">
        <v>1</v>
      </c>
      <c r="AF26" s="18">
        <v>1</v>
      </c>
      <c r="AG26" s="18">
        <v>1.0001</v>
      </c>
      <c r="AH26" s="17">
        <v>1</v>
      </c>
      <c r="AI26" s="18">
        <v>1</v>
      </c>
      <c r="AJ26" s="17">
        <v>1.0001</v>
      </c>
      <c r="AK26" s="18">
        <v>0.99990000000000001</v>
      </c>
      <c r="AL26" s="18">
        <v>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106</v>
      </c>
      <c r="C31" t="s">
        <v>106</v>
      </c>
      <c r="D31" s="19" t="s">
        <v>107</v>
      </c>
      <c r="E31" t="s">
        <v>108</v>
      </c>
      <c r="F31" t="s">
        <v>109</v>
      </c>
      <c r="G31" t="s">
        <v>110</v>
      </c>
      <c r="H31" t="s">
        <v>110</v>
      </c>
      <c r="I31" t="s">
        <v>108</v>
      </c>
      <c r="J31" s="19" t="s">
        <v>111</v>
      </c>
      <c r="K31" t="s">
        <v>112</v>
      </c>
      <c r="L31" t="s">
        <v>113</v>
      </c>
      <c r="M31" t="s">
        <v>114</v>
      </c>
      <c r="N31" t="s">
        <v>115</v>
      </c>
      <c r="O31" t="s">
        <v>116</v>
      </c>
      <c r="P31" t="s">
        <v>117</v>
      </c>
      <c r="Q31" t="s">
        <v>118</v>
      </c>
      <c r="R31" t="s">
        <v>119</v>
      </c>
      <c r="S31" t="s">
        <v>120</v>
      </c>
      <c r="T31" t="s">
        <v>121</v>
      </c>
      <c r="U31" t="s">
        <v>122</v>
      </c>
      <c r="V31" s="19" t="s">
        <v>123</v>
      </c>
      <c r="W31" t="s">
        <v>124</v>
      </c>
      <c r="X31" t="s">
        <v>125</v>
      </c>
      <c r="Y31" s="19" t="s">
        <v>126</v>
      </c>
      <c r="Z31" t="s">
        <v>127</v>
      </c>
      <c r="AA31" t="s">
        <v>128</v>
      </c>
      <c r="AB31" t="s">
        <v>108</v>
      </c>
      <c r="AC31" s="19" t="s">
        <v>129</v>
      </c>
      <c r="AD31" t="s">
        <v>130</v>
      </c>
      <c r="AE31" t="s">
        <v>131</v>
      </c>
      <c r="AF31" t="s">
        <v>132</v>
      </c>
      <c r="AG31" t="s">
        <v>133</v>
      </c>
      <c r="AH31" s="19" t="s">
        <v>134</v>
      </c>
      <c r="AI31" t="s">
        <v>135</v>
      </c>
      <c r="AJ31" s="19" t="s">
        <v>136</v>
      </c>
      <c r="AK31" t="s">
        <v>137</v>
      </c>
      <c r="AL31" t="s">
        <v>138</v>
      </c>
      <c r="AM31" s="19" t="s">
        <v>139</v>
      </c>
    </row>
    <row r="32" spans="1:39" x14ac:dyDescent="0.2">
      <c r="A32" s="7" t="s">
        <v>88</v>
      </c>
      <c r="B32" s="21" t="s">
        <v>140</v>
      </c>
      <c r="C32" s="22" t="s">
        <v>140</v>
      </c>
      <c r="D32" s="21" t="s">
        <v>107</v>
      </c>
      <c r="E32" s="22" t="s">
        <v>141</v>
      </c>
      <c r="F32" s="22" t="s">
        <v>142</v>
      </c>
      <c r="G32" s="22" t="s">
        <v>143</v>
      </c>
      <c r="H32" s="22" t="s">
        <v>144</v>
      </c>
      <c r="I32" s="22" t="s">
        <v>114</v>
      </c>
      <c r="J32" s="21" t="s">
        <v>145</v>
      </c>
      <c r="K32" s="22" t="s">
        <v>123</v>
      </c>
      <c r="L32" s="22" t="s">
        <v>122</v>
      </c>
      <c r="M32" s="22" t="s">
        <v>146</v>
      </c>
      <c r="N32" s="22" t="s">
        <v>147</v>
      </c>
      <c r="O32" s="22" t="s">
        <v>148</v>
      </c>
      <c r="P32" s="22" t="s">
        <v>149</v>
      </c>
      <c r="Q32" s="22" t="s">
        <v>150</v>
      </c>
      <c r="R32" s="22" t="s">
        <v>151</v>
      </c>
      <c r="S32" s="22" t="s">
        <v>152</v>
      </c>
      <c r="T32" s="22" t="s">
        <v>147</v>
      </c>
      <c r="U32" s="22" t="s">
        <v>153</v>
      </c>
      <c r="V32" s="21" t="s">
        <v>154</v>
      </c>
      <c r="W32" s="22" t="s">
        <v>155</v>
      </c>
      <c r="X32" s="22" t="s">
        <v>156</v>
      </c>
      <c r="Y32" s="21" t="s">
        <v>124</v>
      </c>
      <c r="Z32" s="22" t="s">
        <v>157</v>
      </c>
      <c r="AA32" s="22" t="s">
        <v>158</v>
      </c>
      <c r="AB32" s="22" t="s">
        <v>159</v>
      </c>
      <c r="AC32" s="21" t="s">
        <v>160</v>
      </c>
      <c r="AD32" s="22" t="s">
        <v>161</v>
      </c>
      <c r="AE32" s="22" t="s">
        <v>162</v>
      </c>
      <c r="AF32" s="22" t="s">
        <v>163</v>
      </c>
      <c r="AG32" s="22" t="s">
        <v>164</v>
      </c>
      <c r="AH32" s="21" t="s">
        <v>165</v>
      </c>
      <c r="AI32" s="22" t="s">
        <v>138</v>
      </c>
      <c r="AJ32" s="21" t="s">
        <v>166</v>
      </c>
      <c r="AK32" s="22" t="s">
        <v>167</v>
      </c>
      <c r="AL32" s="22" t="s">
        <v>168</v>
      </c>
      <c r="AM32" s="21" t="s">
        <v>139</v>
      </c>
    </row>
    <row r="33" spans="1:39" x14ac:dyDescent="0.2">
      <c r="A33" s="4" t="s">
        <v>89</v>
      </c>
      <c r="B33" s="19" t="s">
        <v>964</v>
      </c>
      <c r="C33" t="s">
        <v>964</v>
      </c>
      <c r="D33" s="19" t="s">
        <v>107</v>
      </c>
      <c r="E33" t="s">
        <v>163</v>
      </c>
      <c r="F33" t="s">
        <v>269</v>
      </c>
      <c r="G33" t="s">
        <v>223</v>
      </c>
      <c r="H33" t="s">
        <v>271</v>
      </c>
      <c r="I33" t="s">
        <v>149</v>
      </c>
      <c r="J33" s="19" t="s">
        <v>176</v>
      </c>
      <c r="K33" t="s">
        <v>171</v>
      </c>
      <c r="L33" t="s">
        <v>117</v>
      </c>
      <c r="M33" t="s">
        <v>222</v>
      </c>
      <c r="N33" t="s">
        <v>117</v>
      </c>
      <c r="O33" t="s">
        <v>171</v>
      </c>
      <c r="P33" t="s">
        <v>181</v>
      </c>
      <c r="Q33" t="s">
        <v>117</v>
      </c>
      <c r="R33" t="s">
        <v>117</v>
      </c>
      <c r="S33" t="s">
        <v>183</v>
      </c>
      <c r="T33" t="s">
        <v>181</v>
      </c>
      <c r="U33" t="s">
        <v>172</v>
      </c>
      <c r="V33" s="19" t="s">
        <v>176</v>
      </c>
      <c r="W33" t="s">
        <v>121</v>
      </c>
      <c r="X33" t="s">
        <v>179</v>
      </c>
      <c r="Y33" s="19" t="s">
        <v>118</v>
      </c>
      <c r="Z33" t="s">
        <v>177</v>
      </c>
      <c r="AA33" t="s">
        <v>178</v>
      </c>
      <c r="AB33" t="s">
        <v>224</v>
      </c>
      <c r="AC33" s="19" t="s">
        <v>134</v>
      </c>
      <c r="AD33" t="s">
        <v>222</v>
      </c>
      <c r="AE33" t="s">
        <v>150</v>
      </c>
      <c r="AF33" t="s">
        <v>139</v>
      </c>
      <c r="AG33" t="s">
        <v>183</v>
      </c>
      <c r="AH33" s="19" t="s">
        <v>139</v>
      </c>
      <c r="AI33" t="s">
        <v>432</v>
      </c>
      <c r="AJ33" s="19" t="s">
        <v>226</v>
      </c>
      <c r="AK33" t="s">
        <v>273</v>
      </c>
      <c r="AL33" t="s">
        <v>153</v>
      </c>
      <c r="AM33" s="19" t="s">
        <v>175</v>
      </c>
    </row>
    <row r="34" spans="1:39" x14ac:dyDescent="0.2">
      <c r="A34" s="4" t="s">
        <v>90</v>
      </c>
      <c r="B34" s="19" t="s">
        <v>965</v>
      </c>
      <c r="C34" t="s">
        <v>965</v>
      </c>
      <c r="D34" s="19" t="s">
        <v>107</v>
      </c>
      <c r="E34" t="s">
        <v>966</v>
      </c>
      <c r="F34" t="s">
        <v>967</v>
      </c>
      <c r="G34" t="s">
        <v>968</v>
      </c>
      <c r="H34" t="s">
        <v>969</v>
      </c>
      <c r="I34" t="s">
        <v>970</v>
      </c>
      <c r="J34" s="19" t="s">
        <v>971</v>
      </c>
      <c r="K34" t="s">
        <v>972</v>
      </c>
      <c r="L34" t="s">
        <v>973</v>
      </c>
      <c r="M34" t="s">
        <v>444</v>
      </c>
      <c r="N34" t="s">
        <v>974</v>
      </c>
      <c r="O34" t="s">
        <v>975</v>
      </c>
      <c r="P34" t="s">
        <v>647</v>
      </c>
      <c r="Q34" t="s">
        <v>194</v>
      </c>
      <c r="R34" t="s">
        <v>312</v>
      </c>
      <c r="S34" t="s">
        <v>976</v>
      </c>
      <c r="T34" t="s">
        <v>977</v>
      </c>
      <c r="U34" t="s">
        <v>978</v>
      </c>
      <c r="V34" s="19" t="s">
        <v>979</v>
      </c>
      <c r="W34" t="s">
        <v>980</v>
      </c>
      <c r="X34" t="s">
        <v>565</v>
      </c>
      <c r="Y34" s="19" t="s">
        <v>981</v>
      </c>
      <c r="Z34" t="s">
        <v>982</v>
      </c>
      <c r="AA34" t="s">
        <v>983</v>
      </c>
      <c r="AB34" t="s">
        <v>984</v>
      </c>
      <c r="AC34" s="19" t="s">
        <v>985</v>
      </c>
      <c r="AD34" t="s">
        <v>986</v>
      </c>
      <c r="AE34" t="s">
        <v>987</v>
      </c>
      <c r="AF34" t="s">
        <v>988</v>
      </c>
      <c r="AG34" t="s">
        <v>989</v>
      </c>
      <c r="AH34" s="19" t="s">
        <v>990</v>
      </c>
      <c r="AI34" t="s">
        <v>991</v>
      </c>
      <c r="AJ34" s="19" t="s">
        <v>992</v>
      </c>
      <c r="AK34" t="s">
        <v>993</v>
      </c>
      <c r="AL34" t="s">
        <v>994</v>
      </c>
      <c r="AM34" s="19" t="s">
        <v>670</v>
      </c>
    </row>
    <row r="35" spans="1:39" x14ac:dyDescent="0.2">
      <c r="A35" s="4" t="s">
        <v>91</v>
      </c>
      <c r="B35" s="19" t="s">
        <v>995</v>
      </c>
      <c r="C35" t="s">
        <v>995</v>
      </c>
      <c r="D35" s="19" t="s">
        <v>107</v>
      </c>
      <c r="E35" t="s">
        <v>165</v>
      </c>
      <c r="F35" t="s">
        <v>269</v>
      </c>
      <c r="G35" t="s">
        <v>179</v>
      </c>
      <c r="H35" t="s">
        <v>121</v>
      </c>
      <c r="I35" t="s">
        <v>222</v>
      </c>
      <c r="J35" s="19" t="s">
        <v>177</v>
      </c>
      <c r="K35" t="s">
        <v>133</v>
      </c>
      <c r="L35" t="s">
        <v>164</v>
      </c>
      <c r="M35" t="s">
        <v>165</v>
      </c>
      <c r="N35" t="s">
        <v>176</v>
      </c>
      <c r="O35" t="s">
        <v>270</v>
      </c>
      <c r="P35" t="s">
        <v>182</v>
      </c>
      <c r="Q35" t="s">
        <v>172</v>
      </c>
      <c r="R35" t="s">
        <v>223</v>
      </c>
      <c r="S35" t="s">
        <v>173</v>
      </c>
      <c r="T35" t="s">
        <v>149</v>
      </c>
      <c r="U35" t="s">
        <v>164</v>
      </c>
      <c r="V35" s="19" t="s">
        <v>169</v>
      </c>
      <c r="W35" t="s">
        <v>274</v>
      </c>
      <c r="X35" t="s">
        <v>113</v>
      </c>
      <c r="Y35" s="19" t="s">
        <v>272</v>
      </c>
      <c r="Z35" t="s">
        <v>272</v>
      </c>
      <c r="AA35" t="s">
        <v>415</v>
      </c>
      <c r="AB35" t="s">
        <v>174</v>
      </c>
      <c r="AC35" s="19" t="s">
        <v>148</v>
      </c>
      <c r="AD35" t="s">
        <v>118</v>
      </c>
      <c r="AE35" t="s">
        <v>151</v>
      </c>
      <c r="AF35" t="s">
        <v>149</v>
      </c>
      <c r="AG35" t="s">
        <v>183</v>
      </c>
      <c r="AH35" s="19" t="s">
        <v>173</v>
      </c>
      <c r="AI35" t="s">
        <v>273</v>
      </c>
      <c r="AJ35" s="19" t="s">
        <v>514</v>
      </c>
      <c r="AK35" t="s">
        <v>233</v>
      </c>
      <c r="AL35" t="s">
        <v>122</v>
      </c>
      <c r="AM35" s="19" t="s">
        <v>107</v>
      </c>
    </row>
    <row r="36" spans="1:39" x14ac:dyDescent="0.2">
      <c r="A36" s="4" t="s">
        <v>90</v>
      </c>
      <c r="B36" s="19" t="s">
        <v>996</v>
      </c>
      <c r="C36" t="s">
        <v>996</v>
      </c>
      <c r="D36" s="19" t="s">
        <v>107</v>
      </c>
      <c r="E36" t="s">
        <v>997</v>
      </c>
      <c r="F36" t="s">
        <v>998</v>
      </c>
      <c r="G36" t="s">
        <v>999</v>
      </c>
      <c r="H36" t="s">
        <v>1000</v>
      </c>
      <c r="I36" t="s">
        <v>1001</v>
      </c>
      <c r="J36" s="19" t="s">
        <v>1002</v>
      </c>
      <c r="K36" t="s">
        <v>1003</v>
      </c>
      <c r="L36" t="s">
        <v>498</v>
      </c>
      <c r="M36" t="s">
        <v>1004</v>
      </c>
      <c r="N36" t="s">
        <v>1005</v>
      </c>
      <c r="O36" t="s">
        <v>1006</v>
      </c>
      <c r="P36" t="s">
        <v>684</v>
      </c>
      <c r="Q36" t="s">
        <v>1007</v>
      </c>
      <c r="R36" t="s">
        <v>1008</v>
      </c>
      <c r="S36" t="s">
        <v>1009</v>
      </c>
      <c r="T36" t="s">
        <v>1010</v>
      </c>
      <c r="U36" t="s">
        <v>1011</v>
      </c>
      <c r="V36" s="19" t="s">
        <v>1012</v>
      </c>
      <c r="W36" t="s">
        <v>1013</v>
      </c>
      <c r="X36" t="s">
        <v>714</v>
      </c>
      <c r="Y36" s="19" t="s">
        <v>1014</v>
      </c>
      <c r="Z36" t="s">
        <v>1015</v>
      </c>
      <c r="AA36" t="s">
        <v>1016</v>
      </c>
      <c r="AB36" t="s">
        <v>1017</v>
      </c>
      <c r="AC36" s="19" t="s">
        <v>1018</v>
      </c>
      <c r="AD36" t="s">
        <v>1019</v>
      </c>
      <c r="AE36" t="s">
        <v>1020</v>
      </c>
      <c r="AF36" t="s">
        <v>1021</v>
      </c>
      <c r="AG36" t="s">
        <v>1022</v>
      </c>
      <c r="AH36" s="19" t="s">
        <v>1023</v>
      </c>
      <c r="AI36" t="s">
        <v>1024</v>
      </c>
      <c r="AJ36" s="19" t="s">
        <v>1025</v>
      </c>
      <c r="AK36" t="s">
        <v>1026</v>
      </c>
      <c r="AL36" t="s">
        <v>1027</v>
      </c>
      <c r="AM36" s="19" t="s">
        <v>107</v>
      </c>
    </row>
    <row r="37" spans="1:39" x14ac:dyDescent="0.2">
      <c r="A37" s="4" t="s">
        <v>92</v>
      </c>
      <c r="B37" s="19" t="s">
        <v>1028</v>
      </c>
      <c r="C37" t="s">
        <v>1028</v>
      </c>
      <c r="D37" s="19" t="s">
        <v>107</v>
      </c>
      <c r="E37" t="s">
        <v>271</v>
      </c>
      <c r="F37" t="s">
        <v>268</v>
      </c>
      <c r="G37" t="s">
        <v>121</v>
      </c>
      <c r="H37" t="s">
        <v>179</v>
      </c>
      <c r="I37" t="s">
        <v>165</v>
      </c>
      <c r="J37" s="19" t="s">
        <v>132</v>
      </c>
      <c r="K37" t="s">
        <v>224</v>
      </c>
      <c r="L37" t="s">
        <v>164</v>
      </c>
      <c r="M37" t="s">
        <v>223</v>
      </c>
      <c r="N37" t="s">
        <v>149</v>
      </c>
      <c r="O37" t="s">
        <v>270</v>
      </c>
      <c r="P37" t="s">
        <v>139</v>
      </c>
      <c r="Q37" t="s">
        <v>164</v>
      </c>
      <c r="R37" t="s">
        <v>165</v>
      </c>
      <c r="S37" t="s">
        <v>171</v>
      </c>
      <c r="T37" t="s">
        <v>170</v>
      </c>
      <c r="U37" t="s">
        <v>183</v>
      </c>
      <c r="V37" s="19" t="s">
        <v>270</v>
      </c>
      <c r="W37" t="s">
        <v>113</v>
      </c>
      <c r="X37" t="s">
        <v>275</v>
      </c>
      <c r="Y37" s="19" t="s">
        <v>227</v>
      </c>
      <c r="Z37" t="s">
        <v>114</v>
      </c>
      <c r="AA37" t="s">
        <v>121</v>
      </c>
      <c r="AB37" t="s">
        <v>133</v>
      </c>
      <c r="AC37" s="19" t="s">
        <v>132</v>
      </c>
      <c r="AD37" t="s">
        <v>635</v>
      </c>
      <c r="AE37" t="s">
        <v>228</v>
      </c>
      <c r="AF37" t="s">
        <v>176</v>
      </c>
      <c r="AG37" t="s">
        <v>181</v>
      </c>
      <c r="AH37" s="19" t="s">
        <v>183</v>
      </c>
      <c r="AI37" t="s">
        <v>231</v>
      </c>
      <c r="AJ37" s="19" t="s">
        <v>275</v>
      </c>
      <c r="AK37" t="s">
        <v>142</v>
      </c>
      <c r="AL37" t="s">
        <v>635</v>
      </c>
      <c r="AM37" s="19" t="s">
        <v>181</v>
      </c>
    </row>
    <row r="38" spans="1:39" x14ac:dyDescent="0.2">
      <c r="A38" s="4" t="s">
        <v>90</v>
      </c>
      <c r="B38" s="19" t="s">
        <v>1029</v>
      </c>
      <c r="C38" t="s">
        <v>1029</v>
      </c>
      <c r="D38" s="19" t="s">
        <v>107</v>
      </c>
      <c r="E38" t="s">
        <v>982</v>
      </c>
      <c r="F38" t="s">
        <v>1030</v>
      </c>
      <c r="G38" t="s">
        <v>894</v>
      </c>
      <c r="H38" t="s">
        <v>1031</v>
      </c>
      <c r="I38" t="s">
        <v>1032</v>
      </c>
      <c r="J38" s="19" t="s">
        <v>707</v>
      </c>
      <c r="K38" t="s">
        <v>251</v>
      </c>
      <c r="L38" t="s">
        <v>1033</v>
      </c>
      <c r="M38" t="s">
        <v>1034</v>
      </c>
      <c r="N38" t="s">
        <v>1035</v>
      </c>
      <c r="O38" t="s">
        <v>1036</v>
      </c>
      <c r="P38" t="s">
        <v>236</v>
      </c>
      <c r="Q38" t="s">
        <v>1037</v>
      </c>
      <c r="R38" t="s">
        <v>1038</v>
      </c>
      <c r="S38" t="s">
        <v>1039</v>
      </c>
      <c r="T38" t="s">
        <v>1040</v>
      </c>
      <c r="U38" t="s">
        <v>1041</v>
      </c>
      <c r="V38" s="19" t="s">
        <v>678</v>
      </c>
      <c r="W38" t="s">
        <v>1042</v>
      </c>
      <c r="X38" t="s">
        <v>1043</v>
      </c>
      <c r="Y38" s="19" t="s">
        <v>1044</v>
      </c>
      <c r="Z38" t="s">
        <v>1045</v>
      </c>
      <c r="AA38" t="s">
        <v>1046</v>
      </c>
      <c r="AB38" t="s">
        <v>1047</v>
      </c>
      <c r="AC38" s="19" t="s">
        <v>1048</v>
      </c>
      <c r="AD38" t="s">
        <v>1049</v>
      </c>
      <c r="AE38" t="s">
        <v>1050</v>
      </c>
      <c r="AF38" t="s">
        <v>452</v>
      </c>
      <c r="AG38" t="s">
        <v>1051</v>
      </c>
      <c r="AH38" s="19" t="s">
        <v>1052</v>
      </c>
      <c r="AI38" t="s">
        <v>1053</v>
      </c>
      <c r="AJ38" s="19" t="s">
        <v>1054</v>
      </c>
      <c r="AK38" t="s">
        <v>1055</v>
      </c>
      <c r="AL38" t="s">
        <v>1056</v>
      </c>
      <c r="AM38" s="19" t="s">
        <v>1057</v>
      </c>
    </row>
    <row r="39" spans="1:39" x14ac:dyDescent="0.2">
      <c r="A39" s="4" t="s">
        <v>93</v>
      </c>
      <c r="B39" s="19" t="s">
        <v>154</v>
      </c>
      <c r="C39" t="s">
        <v>154</v>
      </c>
      <c r="D39" s="19" t="s">
        <v>107</v>
      </c>
      <c r="E39" t="s">
        <v>183</v>
      </c>
      <c r="F39" t="s">
        <v>171</v>
      </c>
      <c r="G39" t="s">
        <v>176</v>
      </c>
      <c r="H39" t="s">
        <v>170</v>
      </c>
      <c r="I39" t="s">
        <v>117</v>
      </c>
      <c r="J39" s="19" t="s">
        <v>174</v>
      </c>
      <c r="K39" t="s">
        <v>183</v>
      </c>
      <c r="L39" t="s">
        <v>176</v>
      </c>
      <c r="M39" t="s">
        <v>176</v>
      </c>
      <c r="N39" t="s">
        <v>181</v>
      </c>
      <c r="O39" t="s">
        <v>182</v>
      </c>
      <c r="P39" t="s">
        <v>107</v>
      </c>
      <c r="Q39" t="s">
        <v>182</v>
      </c>
      <c r="R39" t="s">
        <v>117</v>
      </c>
      <c r="S39" t="s">
        <v>182</v>
      </c>
      <c r="T39" t="s">
        <v>139</v>
      </c>
      <c r="U39" t="s">
        <v>175</v>
      </c>
      <c r="V39" s="19" t="s">
        <v>149</v>
      </c>
      <c r="W39" t="s">
        <v>169</v>
      </c>
      <c r="X39" t="s">
        <v>271</v>
      </c>
      <c r="Y39" s="19" t="s">
        <v>133</v>
      </c>
      <c r="Z39" t="s">
        <v>174</v>
      </c>
      <c r="AA39" t="s">
        <v>164</v>
      </c>
      <c r="AB39" t="s">
        <v>173</v>
      </c>
      <c r="AC39" s="19" t="s">
        <v>164</v>
      </c>
      <c r="AD39" t="s">
        <v>223</v>
      </c>
      <c r="AE39" t="s">
        <v>172</v>
      </c>
      <c r="AF39" t="s">
        <v>182</v>
      </c>
      <c r="AG39" t="s">
        <v>107</v>
      </c>
      <c r="AH39" s="19" t="s">
        <v>181</v>
      </c>
      <c r="AI39" t="s">
        <v>178</v>
      </c>
      <c r="AJ39" s="19" t="s">
        <v>174</v>
      </c>
      <c r="AK39" t="s">
        <v>134</v>
      </c>
      <c r="AL39" t="s">
        <v>270</v>
      </c>
      <c r="AM39" s="19" t="s">
        <v>107</v>
      </c>
    </row>
    <row r="40" spans="1:39" x14ac:dyDescent="0.2">
      <c r="A40" s="4" t="s">
        <v>90</v>
      </c>
      <c r="B40" s="19" t="s">
        <v>1058</v>
      </c>
      <c r="C40" t="s">
        <v>1058</v>
      </c>
      <c r="D40" s="19" t="s">
        <v>107</v>
      </c>
      <c r="E40" t="s">
        <v>1059</v>
      </c>
      <c r="F40" t="s">
        <v>1060</v>
      </c>
      <c r="G40" t="s">
        <v>561</v>
      </c>
      <c r="H40" t="s">
        <v>189</v>
      </c>
      <c r="I40" t="s">
        <v>1061</v>
      </c>
      <c r="J40" s="19" t="s">
        <v>1062</v>
      </c>
      <c r="K40" t="s">
        <v>1063</v>
      </c>
      <c r="L40" t="s">
        <v>1064</v>
      </c>
      <c r="M40" t="s">
        <v>1065</v>
      </c>
      <c r="N40" t="s">
        <v>955</v>
      </c>
      <c r="O40" t="s">
        <v>1066</v>
      </c>
      <c r="P40" t="s">
        <v>107</v>
      </c>
      <c r="Q40" t="s">
        <v>1067</v>
      </c>
      <c r="R40" t="s">
        <v>1068</v>
      </c>
      <c r="S40" t="s">
        <v>824</v>
      </c>
      <c r="T40" t="s">
        <v>1069</v>
      </c>
      <c r="U40" t="s">
        <v>1070</v>
      </c>
      <c r="V40" s="19" t="s">
        <v>1071</v>
      </c>
      <c r="W40" t="s">
        <v>1072</v>
      </c>
      <c r="X40" t="s">
        <v>1073</v>
      </c>
      <c r="Y40" s="19" t="s">
        <v>1074</v>
      </c>
      <c r="Z40" t="s">
        <v>1075</v>
      </c>
      <c r="AA40" t="s">
        <v>1076</v>
      </c>
      <c r="AB40" t="s">
        <v>824</v>
      </c>
      <c r="AC40" s="19" t="s">
        <v>1077</v>
      </c>
      <c r="AD40" t="s">
        <v>1078</v>
      </c>
      <c r="AE40" t="s">
        <v>1079</v>
      </c>
      <c r="AF40" t="s">
        <v>1080</v>
      </c>
      <c r="AG40" t="s">
        <v>107</v>
      </c>
      <c r="AH40" s="19" t="s">
        <v>447</v>
      </c>
      <c r="AI40" t="s">
        <v>1081</v>
      </c>
      <c r="AJ40" s="19" t="s">
        <v>394</v>
      </c>
      <c r="AK40" t="s">
        <v>1082</v>
      </c>
      <c r="AL40" t="s">
        <v>1083</v>
      </c>
      <c r="AM40" s="19" t="s">
        <v>107</v>
      </c>
    </row>
    <row r="41" spans="1:39" x14ac:dyDescent="0.2">
      <c r="A41" s="4" t="s">
        <v>94</v>
      </c>
      <c r="B41" s="19" t="s">
        <v>173</v>
      </c>
      <c r="C41" t="s">
        <v>173</v>
      </c>
      <c r="D41" s="19" t="s">
        <v>107</v>
      </c>
      <c r="E41" t="s">
        <v>181</v>
      </c>
      <c r="F41" t="s">
        <v>175</v>
      </c>
      <c r="G41" t="s">
        <v>107</v>
      </c>
      <c r="H41" t="s">
        <v>175</v>
      </c>
      <c r="I41" t="s">
        <v>175</v>
      </c>
      <c r="J41" s="19" t="s">
        <v>176</v>
      </c>
      <c r="K41" t="s">
        <v>181</v>
      </c>
      <c r="L41" t="s">
        <v>175</v>
      </c>
      <c r="M41" t="s">
        <v>175</v>
      </c>
      <c r="N41" t="s">
        <v>107</v>
      </c>
      <c r="O41" t="s">
        <v>107</v>
      </c>
      <c r="P41" t="s">
        <v>107</v>
      </c>
      <c r="Q41" t="s">
        <v>175</v>
      </c>
      <c r="R41" t="s">
        <v>139</v>
      </c>
      <c r="S41" t="s">
        <v>107</v>
      </c>
      <c r="T41" t="s">
        <v>175</v>
      </c>
      <c r="U41" t="s">
        <v>181</v>
      </c>
      <c r="V41" s="19" t="s">
        <v>107</v>
      </c>
      <c r="W41" t="s">
        <v>139</v>
      </c>
      <c r="X41" t="s">
        <v>182</v>
      </c>
      <c r="Y41" s="19" t="s">
        <v>139</v>
      </c>
      <c r="Z41" t="s">
        <v>139</v>
      </c>
      <c r="AA41" t="s">
        <v>182</v>
      </c>
      <c r="AB41" t="s">
        <v>181</v>
      </c>
      <c r="AC41" s="19" t="s">
        <v>175</v>
      </c>
      <c r="AD41" t="s">
        <v>183</v>
      </c>
      <c r="AE41" t="s">
        <v>182</v>
      </c>
      <c r="AF41" t="s">
        <v>107</v>
      </c>
      <c r="AG41" t="s">
        <v>107</v>
      </c>
      <c r="AH41" s="19" t="s">
        <v>107</v>
      </c>
      <c r="AI41" t="s">
        <v>139</v>
      </c>
      <c r="AJ41" s="19" t="s">
        <v>182</v>
      </c>
      <c r="AK41" t="s">
        <v>182</v>
      </c>
      <c r="AL41" t="s">
        <v>176</v>
      </c>
      <c r="AM41" s="19" t="s">
        <v>107</v>
      </c>
    </row>
    <row r="42" spans="1:39" x14ac:dyDescent="0.2">
      <c r="A42" s="4" t="s">
        <v>90</v>
      </c>
      <c r="B42" s="19" t="s">
        <v>1084</v>
      </c>
      <c r="C42" t="s">
        <v>1084</v>
      </c>
      <c r="D42" s="19" t="s">
        <v>107</v>
      </c>
      <c r="E42" t="s">
        <v>1085</v>
      </c>
      <c r="F42" t="s">
        <v>1086</v>
      </c>
      <c r="G42" t="s">
        <v>107</v>
      </c>
      <c r="H42" t="s">
        <v>1087</v>
      </c>
      <c r="I42" t="s">
        <v>1088</v>
      </c>
      <c r="J42" s="19" t="s">
        <v>1089</v>
      </c>
      <c r="K42" t="s">
        <v>1090</v>
      </c>
      <c r="L42" t="s">
        <v>1091</v>
      </c>
      <c r="M42" t="s">
        <v>1092</v>
      </c>
      <c r="N42" t="s">
        <v>107</v>
      </c>
      <c r="O42" t="s">
        <v>107</v>
      </c>
      <c r="P42" t="s">
        <v>107</v>
      </c>
      <c r="Q42" t="s">
        <v>356</v>
      </c>
      <c r="R42" t="s">
        <v>579</v>
      </c>
      <c r="S42" t="s">
        <v>107</v>
      </c>
      <c r="T42" t="s">
        <v>775</v>
      </c>
      <c r="U42" t="s">
        <v>389</v>
      </c>
      <c r="V42" s="19" t="s">
        <v>107</v>
      </c>
      <c r="W42" t="s">
        <v>1093</v>
      </c>
      <c r="X42" t="s">
        <v>1094</v>
      </c>
      <c r="Y42" s="19" t="s">
        <v>1095</v>
      </c>
      <c r="Z42" t="s">
        <v>767</v>
      </c>
      <c r="AA42" t="s">
        <v>1096</v>
      </c>
      <c r="AB42" t="s">
        <v>1097</v>
      </c>
      <c r="AC42" s="19" t="s">
        <v>1098</v>
      </c>
      <c r="AD42" t="s">
        <v>1099</v>
      </c>
      <c r="AE42" t="s">
        <v>1100</v>
      </c>
      <c r="AF42" t="s">
        <v>107</v>
      </c>
      <c r="AG42" t="s">
        <v>107</v>
      </c>
      <c r="AH42" s="19" t="s">
        <v>107</v>
      </c>
      <c r="AI42" t="s">
        <v>1101</v>
      </c>
      <c r="AJ42" s="19" t="s">
        <v>1084</v>
      </c>
      <c r="AK42" t="s">
        <v>1102</v>
      </c>
      <c r="AL42" t="s">
        <v>952</v>
      </c>
      <c r="AM42" s="19" t="s">
        <v>107</v>
      </c>
    </row>
    <row r="43" spans="1:39" x14ac:dyDescent="0.2">
      <c r="A43" s="4" t="s">
        <v>95</v>
      </c>
      <c r="B43" s="19" t="s">
        <v>153</v>
      </c>
      <c r="C43" t="s">
        <v>153</v>
      </c>
      <c r="D43" s="19" t="s">
        <v>107</v>
      </c>
      <c r="E43" t="s">
        <v>149</v>
      </c>
      <c r="F43" t="s">
        <v>139</v>
      </c>
      <c r="G43" t="s">
        <v>117</v>
      </c>
      <c r="H43" t="s">
        <v>170</v>
      </c>
      <c r="I43" t="s">
        <v>117</v>
      </c>
      <c r="J43" s="19" t="s">
        <v>183</v>
      </c>
      <c r="K43" t="s">
        <v>170</v>
      </c>
      <c r="L43" t="s">
        <v>139</v>
      </c>
      <c r="M43" t="s">
        <v>139</v>
      </c>
      <c r="N43" t="s">
        <v>175</v>
      </c>
      <c r="O43" t="s">
        <v>176</v>
      </c>
      <c r="P43" t="s">
        <v>107</v>
      </c>
      <c r="Q43" t="s">
        <v>182</v>
      </c>
      <c r="R43" t="s">
        <v>139</v>
      </c>
      <c r="S43" t="s">
        <v>181</v>
      </c>
      <c r="T43" t="s">
        <v>139</v>
      </c>
      <c r="U43" t="s">
        <v>176</v>
      </c>
      <c r="V43" s="19" t="s">
        <v>181</v>
      </c>
      <c r="W43" t="s">
        <v>173</v>
      </c>
      <c r="X43" t="s">
        <v>270</v>
      </c>
      <c r="Y43" s="19" t="s">
        <v>117</v>
      </c>
      <c r="Z43" t="s">
        <v>270</v>
      </c>
      <c r="AA43" t="s">
        <v>173</v>
      </c>
      <c r="AB43" t="s">
        <v>176</v>
      </c>
      <c r="AC43" s="19" t="s">
        <v>170</v>
      </c>
      <c r="AD43" t="s">
        <v>173</v>
      </c>
      <c r="AE43" t="s">
        <v>176</v>
      </c>
      <c r="AF43" t="s">
        <v>182</v>
      </c>
      <c r="AG43" t="s">
        <v>175</v>
      </c>
      <c r="AH43" s="19" t="s">
        <v>139</v>
      </c>
      <c r="AI43" t="s">
        <v>172</v>
      </c>
      <c r="AJ43" s="19" t="s">
        <v>270</v>
      </c>
      <c r="AK43" t="s">
        <v>223</v>
      </c>
      <c r="AL43" t="s">
        <v>169</v>
      </c>
      <c r="AM43" s="19" t="s">
        <v>107</v>
      </c>
    </row>
    <row r="44" spans="1:39" x14ac:dyDescent="0.2">
      <c r="A44" s="7" t="s">
        <v>90</v>
      </c>
      <c r="B44" s="21" t="s">
        <v>1103</v>
      </c>
      <c r="C44" s="22" t="s">
        <v>1103</v>
      </c>
      <c r="D44" s="21" t="s">
        <v>107</v>
      </c>
      <c r="E44" s="22" t="s">
        <v>1104</v>
      </c>
      <c r="F44" s="22" t="s">
        <v>1105</v>
      </c>
      <c r="G44" s="22" t="s">
        <v>955</v>
      </c>
      <c r="H44" s="22" t="s">
        <v>576</v>
      </c>
      <c r="I44" s="22" t="s">
        <v>829</v>
      </c>
      <c r="J44" s="21" t="s">
        <v>1106</v>
      </c>
      <c r="K44" s="22" t="s">
        <v>1107</v>
      </c>
      <c r="L44" s="22" t="s">
        <v>1108</v>
      </c>
      <c r="M44" s="22" t="s">
        <v>345</v>
      </c>
      <c r="N44" s="22" t="s">
        <v>1109</v>
      </c>
      <c r="O44" s="22" t="s">
        <v>1110</v>
      </c>
      <c r="P44" s="22" t="s">
        <v>107</v>
      </c>
      <c r="Q44" s="22" t="s">
        <v>1111</v>
      </c>
      <c r="R44" s="22" t="s">
        <v>1112</v>
      </c>
      <c r="S44" s="22" t="s">
        <v>389</v>
      </c>
      <c r="T44" s="22" t="s">
        <v>1113</v>
      </c>
      <c r="U44" s="22" t="s">
        <v>1114</v>
      </c>
      <c r="V44" s="21" t="s">
        <v>392</v>
      </c>
      <c r="W44" s="22" t="s">
        <v>816</v>
      </c>
      <c r="X44" s="22" t="s">
        <v>340</v>
      </c>
      <c r="Y44" s="21" t="s">
        <v>748</v>
      </c>
      <c r="Z44" s="22" t="s">
        <v>760</v>
      </c>
      <c r="AA44" s="22" t="s">
        <v>1115</v>
      </c>
      <c r="AB44" s="22" t="s">
        <v>1116</v>
      </c>
      <c r="AC44" s="21" t="s">
        <v>1117</v>
      </c>
      <c r="AD44" s="22" t="s">
        <v>394</v>
      </c>
      <c r="AE44" s="22" t="s">
        <v>1118</v>
      </c>
      <c r="AF44" s="22" t="s">
        <v>1119</v>
      </c>
      <c r="AG44" s="22" t="s">
        <v>1120</v>
      </c>
      <c r="AH44" s="21" t="s">
        <v>1121</v>
      </c>
      <c r="AI44" s="22" t="s">
        <v>1122</v>
      </c>
      <c r="AJ44" s="21" t="s">
        <v>1123</v>
      </c>
      <c r="AK44" s="22" t="s">
        <v>1124</v>
      </c>
      <c r="AL44" s="22" t="s">
        <v>1125</v>
      </c>
      <c r="AM44" s="21" t="s">
        <v>107</v>
      </c>
    </row>
    <row r="45" spans="1:39" x14ac:dyDescent="0.2">
      <c r="A45" s="4" t="s">
        <v>96</v>
      </c>
      <c r="B45" s="19" t="s">
        <v>140</v>
      </c>
      <c r="C45" t="s">
        <v>140</v>
      </c>
      <c r="D45" s="19" t="s">
        <v>107</v>
      </c>
      <c r="E45" t="s">
        <v>141</v>
      </c>
      <c r="F45" t="s">
        <v>142</v>
      </c>
      <c r="G45" t="s">
        <v>143</v>
      </c>
      <c r="H45" t="s">
        <v>144</v>
      </c>
      <c r="I45" t="s">
        <v>114</v>
      </c>
      <c r="J45" s="19" t="s">
        <v>145</v>
      </c>
      <c r="K45" t="s">
        <v>123</v>
      </c>
      <c r="L45" t="s">
        <v>122</v>
      </c>
      <c r="M45" t="s">
        <v>146</v>
      </c>
      <c r="N45" t="s">
        <v>147</v>
      </c>
      <c r="O45" t="s">
        <v>148</v>
      </c>
      <c r="P45" t="s">
        <v>149</v>
      </c>
      <c r="Q45" t="s">
        <v>150</v>
      </c>
      <c r="R45" t="s">
        <v>151</v>
      </c>
      <c r="S45" t="s">
        <v>152</v>
      </c>
      <c r="T45" t="s">
        <v>147</v>
      </c>
      <c r="U45" t="s">
        <v>153</v>
      </c>
      <c r="V45" s="19" t="s">
        <v>154</v>
      </c>
      <c r="W45" t="s">
        <v>155</v>
      </c>
      <c r="X45" t="s">
        <v>156</v>
      </c>
      <c r="Y45" s="19" t="s">
        <v>124</v>
      </c>
      <c r="Z45" t="s">
        <v>157</v>
      </c>
      <c r="AA45" t="s">
        <v>158</v>
      </c>
      <c r="AB45" t="s">
        <v>159</v>
      </c>
      <c r="AC45" s="19" t="s">
        <v>160</v>
      </c>
      <c r="AD45" t="s">
        <v>161</v>
      </c>
      <c r="AE45" t="s">
        <v>162</v>
      </c>
      <c r="AF45" t="s">
        <v>163</v>
      </c>
      <c r="AG45" t="s">
        <v>164</v>
      </c>
      <c r="AH45" s="19" t="s">
        <v>165</v>
      </c>
      <c r="AI45" t="s">
        <v>138</v>
      </c>
      <c r="AJ45" s="19" t="s">
        <v>166</v>
      </c>
      <c r="AK45" t="s">
        <v>167</v>
      </c>
      <c r="AL45" t="s">
        <v>168</v>
      </c>
      <c r="AM45" s="19" t="s">
        <v>139</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411</v>
      </c>
      <c r="C51" t="s">
        <v>107</v>
      </c>
      <c r="D51" s="19" t="s">
        <v>411</v>
      </c>
      <c r="E51" t="s">
        <v>134</v>
      </c>
      <c r="F51" t="s">
        <v>159</v>
      </c>
      <c r="G51" t="s">
        <v>114</v>
      </c>
      <c r="H51" t="s">
        <v>412</v>
      </c>
      <c r="I51" t="s">
        <v>110</v>
      </c>
      <c r="J51" s="19" t="s">
        <v>413</v>
      </c>
      <c r="K51" t="s">
        <v>152</v>
      </c>
      <c r="L51" t="s">
        <v>120</v>
      </c>
      <c r="M51" t="s">
        <v>113</v>
      </c>
      <c r="N51" t="s">
        <v>164</v>
      </c>
      <c r="O51" t="s">
        <v>154</v>
      </c>
      <c r="P51" t="s">
        <v>271</v>
      </c>
      <c r="Q51" t="s">
        <v>230</v>
      </c>
      <c r="R51" t="s">
        <v>414</v>
      </c>
      <c r="S51" t="s">
        <v>112</v>
      </c>
      <c r="T51" t="s">
        <v>178</v>
      </c>
      <c r="U51" t="s">
        <v>415</v>
      </c>
      <c r="V51" s="19" t="s">
        <v>150</v>
      </c>
      <c r="W51" t="s">
        <v>416</v>
      </c>
      <c r="X51" t="s">
        <v>417</v>
      </c>
      <c r="Y51" s="19" t="s">
        <v>124</v>
      </c>
      <c r="Z51" t="s">
        <v>418</v>
      </c>
      <c r="AA51" t="s">
        <v>419</v>
      </c>
      <c r="AB51" t="s">
        <v>273</v>
      </c>
      <c r="AC51" s="19" t="s">
        <v>221</v>
      </c>
      <c r="AD51" t="s">
        <v>420</v>
      </c>
      <c r="AE51" t="s">
        <v>421</v>
      </c>
      <c r="AF51" t="s">
        <v>422</v>
      </c>
      <c r="AG51" t="s">
        <v>172</v>
      </c>
      <c r="AH51" s="19" t="s">
        <v>228</v>
      </c>
      <c r="AI51" t="s">
        <v>423</v>
      </c>
      <c r="AJ51" s="19" t="s">
        <v>424</v>
      </c>
      <c r="AK51" t="s">
        <v>425</v>
      </c>
      <c r="AL51" t="s">
        <v>135</v>
      </c>
      <c r="AM51" s="19" t="s">
        <v>181</v>
      </c>
    </row>
    <row r="52" spans="1:39" x14ac:dyDescent="0.2">
      <c r="A52" s="7" t="s">
        <v>88</v>
      </c>
      <c r="B52" s="21" t="s">
        <v>426</v>
      </c>
      <c r="C52" s="22" t="s">
        <v>107</v>
      </c>
      <c r="D52" s="21" t="s">
        <v>426</v>
      </c>
      <c r="E52" s="22" t="s">
        <v>134</v>
      </c>
      <c r="F52" s="22" t="s">
        <v>427</v>
      </c>
      <c r="G52" s="22" t="s">
        <v>146</v>
      </c>
      <c r="H52" s="22" t="s">
        <v>428</v>
      </c>
      <c r="I52" s="22" t="s">
        <v>429</v>
      </c>
      <c r="J52" s="21" t="s">
        <v>430</v>
      </c>
      <c r="K52" s="22" t="s">
        <v>132</v>
      </c>
      <c r="L52" s="22" t="s">
        <v>152</v>
      </c>
      <c r="M52" s="22" t="s">
        <v>226</v>
      </c>
      <c r="N52" s="22" t="s">
        <v>270</v>
      </c>
      <c r="O52" s="22" t="s">
        <v>431</v>
      </c>
      <c r="P52" s="22" t="s">
        <v>169</v>
      </c>
      <c r="Q52" s="22" t="s">
        <v>228</v>
      </c>
      <c r="R52" s="22" t="s">
        <v>146</v>
      </c>
      <c r="S52" s="22" t="s">
        <v>112</v>
      </c>
      <c r="T52" s="22" t="s">
        <v>165</v>
      </c>
      <c r="U52" s="22" t="s">
        <v>272</v>
      </c>
      <c r="V52" s="21" t="s">
        <v>432</v>
      </c>
      <c r="W52" s="22" t="s">
        <v>433</v>
      </c>
      <c r="X52" s="22" t="s">
        <v>420</v>
      </c>
      <c r="Y52" s="21" t="s">
        <v>434</v>
      </c>
      <c r="Z52" s="22" t="s">
        <v>135</v>
      </c>
      <c r="AA52" s="22" t="s">
        <v>435</v>
      </c>
      <c r="AB52" s="22" t="s">
        <v>226</v>
      </c>
      <c r="AC52" s="21" t="s">
        <v>436</v>
      </c>
      <c r="AD52" s="22" t="s">
        <v>437</v>
      </c>
      <c r="AE52" s="22" t="s">
        <v>438</v>
      </c>
      <c r="AF52" s="22" t="s">
        <v>152</v>
      </c>
      <c r="AG52" s="22" t="s">
        <v>171</v>
      </c>
      <c r="AH52" s="21" t="s">
        <v>134</v>
      </c>
      <c r="AI52" s="22" t="s">
        <v>439</v>
      </c>
      <c r="AJ52" s="21" t="s">
        <v>440</v>
      </c>
      <c r="AK52" s="22" t="s">
        <v>441</v>
      </c>
      <c r="AL52" s="22" t="s">
        <v>157</v>
      </c>
      <c r="AM52" s="21" t="s">
        <v>182</v>
      </c>
    </row>
    <row r="53" spans="1:39" x14ac:dyDescent="0.2">
      <c r="A53" s="4" t="s">
        <v>89</v>
      </c>
      <c r="B53" s="19" t="s">
        <v>146</v>
      </c>
      <c r="C53" t="s">
        <v>107</v>
      </c>
      <c r="D53" s="19" t="s">
        <v>146</v>
      </c>
      <c r="E53" t="s">
        <v>172</v>
      </c>
      <c r="F53" t="s">
        <v>147</v>
      </c>
      <c r="G53" t="s">
        <v>117</v>
      </c>
      <c r="H53" t="s">
        <v>149</v>
      </c>
      <c r="I53" t="s">
        <v>149</v>
      </c>
      <c r="J53" s="19" t="s">
        <v>171</v>
      </c>
      <c r="K53" t="s">
        <v>182</v>
      </c>
      <c r="L53" t="s">
        <v>139</v>
      </c>
      <c r="M53" t="s">
        <v>170</v>
      </c>
      <c r="N53" t="s">
        <v>139</v>
      </c>
      <c r="O53" t="s">
        <v>164</v>
      </c>
      <c r="P53" t="s">
        <v>139</v>
      </c>
      <c r="Q53" t="s">
        <v>117</v>
      </c>
      <c r="R53" t="s">
        <v>176</v>
      </c>
      <c r="S53" t="s">
        <v>173</v>
      </c>
      <c r="T53" t="s">
        <v>183</v>
      </c>
      <c r="U53" t="s">
        <v>170</v>
      </c>
      <c r="V53" s="19" t="s">
        <v>176</v>
      </c>
      <c r="W53" t="s">
        <v>165</v>
      </c>
      <c r="X53" t="s">
        <v>178</v>
      </c>
      <c r="Y53" s="19" t="s">
        <v>269</v>
      </c>
      <c r="Z53" t="s">
        <v>163</v>
      </c>
      <c r="AA53" t="s">
        <v>165</v>
      </c>
      <c r="AB53" t="s">
        <v>170</v>
      </c>
      <c r="AC53" s="19" t="s">
        <v>133</v>
      </c>
      <c r="AD53" t="s">
        <v>165</v>
      </c>
      <c r="AE53" t="s">
        <v>178</v>
      </c>
      <c r="AF53" t="s">
        <v>170</v>
      </c>
      <c r="AG53" t="s">
        <v>175</v>
      </c>
      <c r="AH53" s="19" t="s">
        <v>171</v>
      </c>
      <c r="AI53" t="s">
        <v>432</v>
      </c>
      <c r="AJ53" s="19" t="s">
        <v>132</v>
      </c>
      <c r="AK53" t="s">
        <v>272</v>
      </c>
      <c r="AL53" t="s">
        <v>268</v>
      </c>
      <c r="AM53" s="19" t="s">
        <v>107</v>
      </c>
    </row>
    <row r="54" spans="1:39" x14ac:dyDescent="0.2">
      <c r="A54" s="4" t="s">
        <v>90</v>
      </c>
      <c r="B54" s="19" t="s">
        <v>1126</v>
      </c>
      <c r="C54" t="s">
        <v>107</v>
      </c>
      <c r="D54" s="19" t="s">
        <v>1126</v>
      </c>
      <c r="E54" t="s">
        <v>1127</v>
      </c>
      <c r="F54" t="s">
        <v>874</v>
      </c>
      <c r="G54" t="s">
        <v>1128</v>
      </c>
      <c r="H54" t="s">
        <v>1129</v>
      </c>
      <c r="I54" t="s">
        <v>1130</v>
      </c>
      <c r="J54" s="19" t="s">
        <v>1131</v>
      </c>
      <c r="K54" t="s">
        <v>915</v>
      </c>
      <c r="L54" t="s">
        <v>1132</v>
      </c>
      <c r="M54" t="s">
        <v>376</v>
      </c>
      <c r="N54" t="s">
        <v>1133</v>
      </c>
      <c r="O54" t="s">
        <v>1134</v>
      </c>
      <c r="P54" t="s">
        <v>1135</v>
      </c>
      <c r="Q54" t="s">
        <v>1136</v>
      </c>
      <c r="R54" t="s">
        <v>1137</v>
      </c>
      <c r="S54" t="s">
        <v>305</v>
      </c>
      <c r="T54" t="s">
        <v>1138</v>
      </c>
      <c r="U54" t="s">
        <v>1139</v>
      </c>
      <c r="V54" s="19" t="s">
        <v>1140</v>
      </c>
      <c r="W54" t="s">
        <v>1141</v>
      </c>
      <c r="X54" t="s">
        <v>1107</v>
      </c>
      <c r="Y54" s="19" t="s">
        <v>1142</v>
      </c>
      <c r="Z54" t="s">
        <v>1143</v>
      </c>
      <c r="AA54" t="s">
        <v>1144</v>
      </c>
      <c r="AB54" t="s">
        <v>1145</v>
      </c>
      <c r="AC54" s="19" t="s">
        <v>970</v>
      </c>
      <c r="AD54" t="s">
        <v>1146</v>
      </c>
      <c r="AE54" t="s">
        <v>1147</v>
      </c>
      <c r="AF54" t="s">
        <v>1148</v>
      </c>
      <c r="AG54" t="s">
        <v>470</v>
      </c>
      <c r="AH54" s="19" t="s">
        <v>1149</v>
      </c>
      <c r="AI54" t="s">
        <v>1150</v>
      </c>
      <c r="AJ54" s="19" t="s">
        <v>1151</v>
      </c>
      <c r="AK54" t="s">
        <v>1080</v>
      </c>
      <c r="AL54" t="s">
        <v>1152</v>
      </c>
      <c r="AM54" s="19" t="s">
        <v>107</v>
      </c>
    </row>
    <row r="55" spans="1:39" x14ac:dyDescent="0.2">
      <c r="A55" s="4" t="s">
        <v>91</v>
      </c>
      <c r="B55" s="19" t="s">
        <v>1153</v>
      </c>
      <c r="C55" t="s">
        <v>107</v>
      </c>
      <c r="D55" s="19" t="s">
        <v>1153</v>
      </c>
      <c r="E55" t="s">
        <v>170</v>
      </c>
      <c r="F55" t="s">
        <v>169</v>
      </c>
      <c r="G55" t="s">
        <v>147</v>
      </c>
      <c r="H55" t="s">
        <v>115</v>
      </c>
      <c r="I55" t="s">
        <v>222</v>
      </c>
      <c r="J55" s="19" t="s">
        <v>150</v>
      </c>
      <c r="K55" t="s">
        <v>173</v>
      </c>
      <c r="L55" t="s">
        <v>171</v>
      </c>
      <c r="M55" t="s">
        <v>178</v>
      </c>
      <c r="N55" t="s">
        <v>183</v>
      </c>
      <c r="O55" t="s">
        <v>164</v>
      </c>
      <c r="P55" t="s">
        <v>170</v>
      </c>
      <c r="Q55" t="s">
        <v>172</v>
      </c>
      <c r="R55" t="s">
        <v>222</v>
      </c>
      <c r="S55" t="s">
        <v>164</v>
      </c>
      <c r="T55" t="s">
        <v>182</v>
      </c>
      <c r="U55" t="s">
        <v>172</v>
      </c>
      <c r="V55" s="19" t="s">
        <v>173</v>
      </c>
      <c r="W55" t="s">
        <v>223</v>
      </c>
      <c r="X55" t="s">
        <v>113</v>
      </c>
      <c r="Y55" s="19" t="s">
        <v>151</v>
      </c>
      <c r="Z55" t="s">
        <v>152</v>
      </c>
      <c r="AA55" t="s">
        <v>225</v>
      </c>
      <c r="AB55" t="s">
        <v>164</v>
      </c>
      <c r="AC55" s="19" t="s">
        <v>272</v>
      </c>
      <c r="AD55" t="s">
        <v>154</v>
      </c>
      <c r="AE55" t="s">
        <v>415</v>
      </c>
      <c r="AF55" t="s">
        <v>149</v>
      </c>
      <c r="AG55" t="s">
        <v>182</v>
      </c>
      <c r="AH55" s="19" t="s">
        <v>117</v>
      </c>
      <c r="AI55" t="s">
        <v>513</v>
      </c>
      <c r="AJ55" s="19" t="s">
        <v>148</v>
      </c>
      <c r="AK55" t="s">
        <v>144</v>
      </c>
      <c r="AL55" t="s">
        <v>635</v>
      </c>
      <c r="AM55" s="19" t="s">
        <v>181</v>
      </c>
    </row>
    <row r="56" spans="1:39" x14ac:dyDescent="0.2">
      <c r="A56" s="4" t="s">
        <v>90</v>
      </c>
      <c r="B56" s="19" t="s">
        <v>1154</v>
      </c>
      <c r="C56" t="s">
        <v>107</v>
      </c>
      <c r="D56" s="19" t="s">
        <v>1154</v>
      </c>
      <c r="E56" t="s">
        <v>1155</v>
      </c>
      <c r="F56" t="s">
        <v>1156</v>
      </c>
      <c r="G56" t="s">
        <v>1157</v>
      </c>
      <c r="H56" t="s">
        <v>1158</v>
      </c>
      <c r="I56" t="s">
        <v>1159</v>
      </c>
      <c r="J56" s="19" t="s">
        <v>1160</v>
      </c>
      <c r="K56" t="s">
        <v>1161</v>
      </c>
      <c r="L56" t="s">
        <v>1162</v>
      </c>
      <c r="M56" t="s">
        <v>1163</v>
      </c>
      <c r="N56" t="s">
        <v>1164</v>
      </c>
      <c r="O56" t="s">
        <v>1165</v>
      </c>
      <c r="P56" t="s">
        <v>481</v>
      </c>
      <c r="Q56" t="s">
        <v>1166</v>
      </c>
      <c r="R56" t="s">
        <v>1167</v>
      </c>
      <c r="S56" t="s">
        <v>1168</v>
      </c>
      <c r="T56" t="s">
        <v>1169</v>
      </c>
      <c r="U56" t="s">
        <v>1170</v>
      </c>
      <c r="V56" s="19" t="s">
        <v>1171</v>
      </c>
      <c r="W56" t="s">
        <v>646</v>
      </c>
      <c r="X56" t="s">
        <v>494</v>
      </c>
      <c r="Y56" s="19" t="s">
        <v>712</v>
      </c>
      <c r="Z56" t="s">
        <v>1172</v>
      </c>
      <c r="AA56" t="s">
        <v>237</v>
      </c>
      <c r="AB56" t="s">
        <v>1173</v>
      </c>
      <c r="AC56" s="19" t="s">
        <v>1174</v>
      </c>
      <c r="AD56" t="s">
        <v>1175</v>
      </c>
      <c r="AE56" t="s">
        <v>1176</v>
      </c>
      <c r="AF56" t="s">
        <v>1177</v>
      </c>
      <c r="AG56" t="s">
        <v>1178</v>
      </c>
      <c r="AH56" s="19" t="s">
        <v>1179</v>
      </c>
      <c r="AI56" t="s">
        <v>1180</v>
      </c>
      <c r="AJ56" s="19" t="s">
        <v>1181</v>
      </c>
      <c r="AK56" t="s">
        <v>1182</v>
      </c>
      <c r="AL56" t="s">
        <v>1183</v>
      </c>
      <c r="AM56" s="19" t="s">
        <v>511</v>
      </c>
    </row>
    <row r="57" spans="1:39" x14ac:dyDescent="0.2">
      <c r="A57" s="4" t="s">
        <v>92</v>
      </c>
      <c r="B57" s="19" t="s">
        <v>1184</v>
      </c>
      <c r="C57" t="s">
        <v>107</v>
      </c>
      <c r="D57" s="19" t="s">
        <v>1184</v>
      </c>
      <c r="E57" t="s">
        <v>172</v>
      </c>
      <c r="F57" t="s">
        <v>169</v>
      </c>
      <c r="G57" t="s">
        <v>121</v>
      </c>
      <c r="H57" t="s">
        <v>415</v>
      </c>
      <c r="I57" t="s">
        <v>134</v>
      </c>
      <c r="J57" s="19" t="s">
        <v>275</v>
      </c>
      <c r="K57" t="s">
        <v>174</v>
      </c>
      <c r="L57" t="s">
        <v>173</v>
      </c>
      <c r="M57" t="s">
        <v>223</v>
      </c>
      <c r="N57" t="s">
        <v>176</v>
      </c>
      <c r="O57" t="s">
        <v>222</v>
      </c>
      <c r="P57" t="s">
        <v>182</v>
      </c>
      <c r="Q57" t="s">
        <v>174</v>
      </c>
      <c r="R57" t="s">
        <v>120</v>
      </c>
      <c r="S57" t="s">
        <v>178</v>
      </c>
      <c r="T57" t="s">
        <v>117</v>
      </c>
      <c r="U57" t="s">
        <v>115</v>
      </c>
      <c r="V57" s="19" t="s">
        <v>149</v>
      </c>
      <c r="W57" t="s">
        <v>184</v>
      </c>
      <c r="X57" t="s">
        <v>512</v>
      </c>
      <c r="Y57" s="19" t="s">
        <v>273</v>
      </c>
      <c r="Z57" t="s">
        <v>110</v>
      </c>
      <c r="AA57" t="s">
        <v>227</v>
      </c>
      <c r="AB57" t="s">
        <v>115</v>
      </c>
      <c r="AC57" s="19" t="s">
        <v>228</v>
      </c>
      <c r="AD57" t="s">
        <v>429</v>
      </c>
      <c r="AE57" t="s">
        <v>112</v>
      </c>
      <c r="AF57" t="s">
        <v>149</v>
      </c>
      <c r="AG57" t="s">
        <v>183</v>
      </c>
      <c r="AH57" s="19" t="s">
        <v>149</v>
      </c>
      <c r="AI57" t="s">
        <v>142</v>
      </c>
      <c r="AJ57" s="19" t="s">
        <v>839</v>
      </c>
      <c r="AK57" t="s">
        <v>1185</v>
      </c>
      <c r="AL57" t="s">
        <v>141</v>
      </c>
      <c r="AM57" s="19" t="s">
        <v>181</v>
      </c>
    </row>
    <row r="58" spans="1:39" x14ac:dyDescent="0.2">
      <c r="A58" s="4" t="s">
        <v>90</v>
      </c>
      <c r="B58" s="19" t="s">
        <v>1186</v>
      </c>
      <c r="C58" t="s">
        <v>107</v>
      </c>
      <c r="D58" s="19" t="s">
        <v>1186</v>
      </c>
      <c r="E58" t="s">
        <v>1187</v>
      </c>
      <c r="F58" t="s">
        <v>1188</v>
      </c>
      <c r="G58" t="s">
        <v>1189</v>
      </c>
      <c r="H58" t="s">
        <v>1190</v>
      </c>
      <c r="I58" t="s">
        <v>1191</v>
      </c>
      <c r="J58" s="19" t="s">
        <v>1192</v>
      </c>
      <c r="K58" t="s">
        <v>1193</v>
      </c>
      <c r="L58" t="s">
        <v>1178</v>
      </c>
      <c r="M58" t="s">
        <v>720</v>
      </c>
      <c r="N58" t="s">
        <v>1194</v>
      </c>
      <c r="O58" t="s">
        <v>1195</v>
      </c>
      <c r="P58" t="s">
        <v>1196</v>
      </c>
      <c r="Q58" t="s">
        <v>1197</v>
      </c>
      <c r="R58" t="s">
        <v>1198</v>
      </c>
      <c r="S58" t="s">
        <v>1199</v>
      </c>
      <c r="T58" t="s">
        <v>1200</v>
      </c>
      <c r="U58" t="s">
        <v>1201</v>
      </c>
      <c r="V58" s="19" t="s">
        <v>1202</v>
      </c>
      <c r="W58" t="s">
        <v>1203</v>
      </c>
      <c r="X58" t="s">
        <v>1204</v>
      </c>
      <c r="Y58" s="19" t="s">
        <v>1205</v>
      </c>
      <c r="Z58" t="s">
        <v>1206</v>
      </c>
      <c r="AA58" t="s">
        <v>1207</v>
      </c>
      <c r="AB58" t="s">
        <v>1208</v>
      </c>
      <c r="AC58" s="19" t="s">
        <v>1021</v>
      </c>
      <c r="AD58" t="s">
        <v>1209</v>
      </c>
      <c r="AE58" t="s">
        <v>1210</v>
      </c>
      <c r="AF58" t="s">
        <v>737</v>
      </c>
      <c r="AG58" t="s">
        <v>1211</v>
      </c>
      <c r="AH58" s="19" t="s">
        <v>665</v>
      </c>
      <c r="AI58" t="s">
        <v>1212</v>
      </c>
      <c r="AJ58" s="19" t="s">
        <v>1213</v>
      </c>
      <c r="AK58" t="s">
        <v>1214</v>
      </c>
      <c r="AL58" t="s">
        <v>1215</v>
      </c>
      <c r="AM58" s="19" t="s">
        <v>549</v>
      </c>
    </row>
    <row r="59" spans="1:39" x14ac:dyDescent="0.2">
      <c r="A59" s="4" t="s">
        <v>93</v>
      </c>
      <c r="B59" s="19" t="s">
        <v>122</v>
      </c>
      <c r="C59" t="s">
        <v>107</v>
      </c>
      <c r="D59" s="19" t="s">
        <v>122</v>
      </c>
      <c r="E59" t="s">
        <v>181</v>
      </c>
      <c r="F59" t="s">
        <v>117</v>
      </c>
      <c r="G59" t="s">
        <v>139</v>
      </c>
      <c r="H59" t="s">
        <v>183</v>
      </c>
      <c r="I59" t="s">
        <v>173</v>
      </c>
      <c r="J59" s="19" t="s">
        <v>271</v>
      </c>
      <c r="K59" t="s">
        <v>181</v>
      </c>
      <c r="L59" t="s">
        <v>139</v>
      </c>
      <c r="M59" t="s">
        <v>170</v>
      </c>
      <c r="N59" t="s">
        <v>107</v>
      </c>
      <c r="O59" t="s">
        <v>176</v>
      </c>
      <c r="P59" t="s">
        <v>181</v>
      </c>
      <c r="Q59" t="s">
        <v>182</v>
      </c>
      <c r="R59" t="s">
        <v>181</v>
      </c>
      <c r="S59" t="s">
        <v>176</v>
      </c>
      <c r="T59" t="s">
        <v>139</v>
      </c>
      <c r="U59" t="s">
        <v>139</v>
      </c>
      <c r="V59" s="19" t="s">
        <v>182</v>
      </c>
      <c r="W59" t="s">
        <v>117</v>
      </c>
      <c r="X59" t="s">
        <v>224</v>
      </c>
      <c r="Y59" s="19" t="s">
        <v>224</v>
      </c>
      <c r="Z59" t="s">
        <v>117</v>
      </c>
      <c r="AA59" t="s">
        <v>149</v>
      </c>
      <c r="AB59" t="s">
        <v>170</v>
      </c>
      <c r="AC59" s="19" t="s">
        <v>224</v>
      </c>
      <c r="AD59" t="s">
        <v>270</v>
      </c>
      <c r="AE59" t="s">
        <v>171</v>
      </c>
      <c r="AF59" t="s">
        <v>176</v>
      </c>
      <c r="AG59" t="s">
        <v>175</v>
      </c>
      <c r="AH59" s="19" t="s">
        <v>181</v>
      </c>
      <c r="AI59" t="s">
        <v>178</v>
      </c>
      <c r="AJ59" s="19" t="s">
        <v>133</v>
      </c>
      <c r="AK59" t="s">
        <v>432</v>
      </c>
      <c r="AL59" t="s">
        <v>149</v>
      </c>
      <c r="AM59" s="19" t="s">
        <v>107</v>
      </c>
    </row>
    <row r="60" spans="1:39" x14ac:dyDescent="0.2">
      <c r="A60" s="4" t="s">
        <v>90</v>
      </c>
      <c r="B60" s="19" t="s">
        <v>1216</v>
      </c>
      <c r="C60" t="s">
        <v>107</v>
      </c>
      <c r="D60" s="19" t="s">
        <v>1216</v>
      </c>
      <c r="E60" t="s">
        <v>785</v>
      </c>
      <c r="F60" t="s">
        <v>1217</v>
      </c>
      <c r="G60" t="s">
        <v>346</v>
      </c>
      <c r="H60" t="s">
        <v>631</v>
      </c>
      <c r="I60" t="s">
        <v>1218</v>
      </c>
      <c r="J60" s="19" t="s">
        <v>1219</v>
      </c>
      <c r="K60" t="s">
        <v>607</v>
      </c>
      <c r="L60" t="s">
        <v>1220</v>
      </c>
      <c r="M60" t="s">
        <v>376</v>
      </c>
      <c r="N60" t="s">
        <v>107</v>
      </c>
      <c r="O60" t="s">
        <v>755</v>
      </c>
      <c r="P60" t="s">
        <v>1221</v>
      </c>
      <c r="Q60" t="s">
        <v>1222</v>
      </c>
      <c r="R60" t="s">
        <v>341</v>
      </c>
      <c r="S60" t="s">
        <v>1223</v>
      </c>
      <c r="T60" t="s">
        <v>1224</v>
      </c>
      <c r="U60" t="s">
        <v>1225</v>
      </c>
      <c r="V60" s="19" t="s">
        <v>913</v>
      </c>
      <c r="W60" t="s">
        <v>378</v>
      </c>
      <c r="X60" t="s">
        <v>1226</v>
      </c>
      <c r="Y60" s="19" t="s">
        <v>1227</v>
      </c>
      <c r="Z60" t="s">
        <v>1228</v>
      </c>
      <c r="AA60" t="s">
        <v>792</v>
      </c>
      <c r="AB60" t="s">
        <v>1229</v>
      </c>
      <c r="AC60" s="19" t="s">
        <v>919</v>
      </c>
      <c r="AD60" t="s">
        <v>822</v>
      </c>
      <c r="AE60" t="s">
        <v>447</v>
      </c>
      <c r="AF60" t="s">
        <v>1230</v>
      </c>
      <c r="AG60" t="s">
        <v>1231</v>
      </c>
      <c r="AH60" s="19" t="s">
        <v>1059</v>
      </c>
      <c r="AI60" t="s">
        <v>1232</v>
      </c>
      <c r="AJ60" s="19" t="s">
        <v>1233</v>
      </c>
      <c r="AK60" t="s">
        <v>1234</v>
      </c>
      <c r="AL60" t="s">
        <v>1235</v>
      </c>
      <c r="AM60" s="19" t="s">
        <v>107</v>
      </c>
    </row>
    <row r="61" spans="1:39" x14ac:dyDescent="0.2">
      <c r="A61" s="4" t="s">
        <v>94</v>
      </c>
      <c r="B61" s="19" t="s">
        <v>270</v>
      </c>
      <c r="C61" t="s">
        <v>107</v>
      </c>
      <c r="D61" s="19" t="s">
        <v>270</v>
      </c>
      <c r="E61" t="s">
        <v>175</v>
      </c>
      <c r="F61" t="s">
        <v>175</v>
      </c>
      <c r="G61" t="s">
        <v>181</v>
      </c>
      <c r="H61" t="s">
        <v>183</v>
      </c>
      <c r="I61" t="s">
        <v>175</v>
      </c>
      <c r="J61" s="19" t="s">
        <v>170</v>
      </c>
      <c r="K61" t="s">
        <v>175</v>
      </c>
      <c r="L61" t="s">
        <v>181</v>
      </c>
      <c r="M61" t="s">
        <v>175</v>
      </c>
      <c r="N61" t="s">
        <v>107</v>
      </c>
      <c r="O61" t="s">
        <v>107</v>
      </c>
      <c r="P61" t="s">
        <v>175</v>
      </c>
      <c r="Q61" t="s">
        <v>182</v>
      </c>
      <c r="R61" t="s">
        <v>182</v>
      </c>
      <c r="S61" t="s">
        <v>175</v>
      </c>
      <c r="T61" t="s">
        <v>107</v>
      </c>
      <c r="U61" t="s">
        <v>107</v>
      </c>
      <c r="V61" s="19" t="s">
        <v>181</v>
      </c>
      <c r="W61" t="s">
        <v>173</v>
      </c>
      <c r="X61" t="s">
        <v>181</v>
      </c>
      <c r="Y61" s="19" t="s">
        <v>181</v>
      </c>
      <c r="Z61" t="s">
        <v>170</v>
      </c>
      <c r="AA61" t="s">
        <v>139</v>
      </c>
      <c r="AB61" t="s">
        <v>182</v>
      </c>
      <c r="AC61" s="19" t="s">
        <v>139</v>
      </c>
      <c r="AD61" t="s">
        <v>170</v>
      </c>
      <c r="AE61" t="s">
        <v>182</v>
      </c>
      <c r="AF61" t="s">
        <v>107</v>
      </c>
      <c r="AG61" t="s">
        <v>107</v>
      </c>
      <c r="AH61" s="19" t="s">
        <v>181</v>
      </c>
      <c r="AI61" t="s">
        <v>149</v>
      </c>
      <c r="AJ61" s="19" t="s">
        <v>139</v>
      </c>
      <c r="AK61" t="s">
        <v>172</v>
      </c>
      <c r="AL61" t="s">
        <v>182</v>
      </c>
      <c r="AM61" s="19" t="s">
        <v>107</v>
      </c>
    </row>
    <row r="62" spans="1:39" x14ac:dyDescent="0.2">
      <c r="A62" s="4" t="s">
        <v>90</v>
      </c>
      <c r="B62" s="19" t="s">
        <v>1236</v>
      </c>
      <c r="C62" t="s">
        <v>107</v>
      </c>
      <c r="D62" s="19" t="s">
        <v>1236</v>
      </c>
      <c r="E62" t="s">
        <v>1237</v>
      </c>
      <c r="F62" t="s">
        <v>1238</v>
      </c>
      <c r="G62" t="s">
        <v>1090</v>
      </c>
      <c r="H62" t="s">
        <v>1239</v>
      </c>
      <c r="I62" t="s">
        <v>1240</v>
      </c>
      <c r="J62" s="19" t="s">
        <v>606</v>
      </c>
      <c r="K62" t="s">
        <v>365</v>
      </c>
      <c r="L62" t="s">
        <v>586</v>
      </c>
      <c r="M62" t="s">
        <v>1241</v>
      </c>
      <c r="N62" t="s">
        <v>107</v>
      </c>
      <c r="O62" t="s">
        <v>107</v>
      </c>
      <c r="P62" t="s">
        <v>360</v>
      </c>
      <c r="Q62" t="s">
        <v>1242</v>
      </c>
      <c r="R62" t="s">
        <v>1117</v>
      </c>
      <c r="S62" t="s">
        <v>1243</v>
      </c>
      <c r="T62" t="s">
        <v>107</v>
      </c>
      <c r="U62" t="s">
        <v>107</v>
      </c>
      <c r="V62" s="19" t="s">
        <v>631</v>
      </c>
      <c r="W62" t="s">
        <v>764</v>
      </c>
      <c r="X62" t="s">
        <v>1241</v>
      </c>
      <c r="Y62" s="19" t="s">
        <v>1244</v>
      </c>
      <c r="Z62" t="s">
        <v>1245</v>
      </c>
      <c r="AA62" t="s">
        <v>1246</v>
      </c>
      <c r="AB62" t="s">
        <v>1247</v>
      </c>
      <c r="AC62" s="19" t="s">
        <v>353</v>
      </c>
      <c r="AD62" t="s">
        <v>1248</v>
      </c>
      <c r="AE62" t="s">
        <v>1249</v>
      </c>
      <c r="AF62" t="s">
        <v>107</v>
      </c>
      <c r="AG62" t="s">
        <v>107</v>
      </c>
      <c r="AH62" s="19" t="s">
        <v>799</v>
      </c>
      <c r="AI62" t="s">
        <v>399</v>
      </c>
      <c r="AJ62" s="19" t="s">
        <v>1243</v>
      </c>
      <c r="AK62" t="s">
        <v>574</v>
      </c>
      <c r="AL62" t="s">
        <v>948</v>
      </c>
      <c r="AM62" s="19" t="s">
        <v>107</v>
      </c>
    </row>
    <row r="63" spans="1:39" x14ac:dyDescent="0.2">
      <c r="A63" s="4" t="s">
        <v>95</v>
      </c>
      <c r="B63" s="19" t="s">
        <v>152</v>
      </c>
      <c r="C63" t="s">
        <v>107</v>
      </c>
      <c r="D63" s="19" t="s">
        <v>152</v>
      </c>
      <c r="E63" t="s">
        <v>181</v>
      </c>
      <c r="F63" t="s">
        <v>175</v>
      </c>
      <c r="G63" t="s">
        <v>176</v>
      </c>
      <c r="H63" t="s">
        <v>171</v>
      </c>
      <c r="I63" t="s">
        <v>181</v>
      </c>
      <c r="J63" s="19" t="s">
        <v>149</v>
      </c>
      <c r="K63" t="s">
        <v>139</v>
      </c>
      <c r="L63" t="s">
        <v>175</v>
      </c>
      <c r="M63" t="s">
        <v>175</v>
      </c>
      <c r="N63" t="s">
        <v>181</v>
      </c>
      <c r="O63" t="s">
        <v>139</v>
      </c>
      <c r="P63" t="s">
        <v>181</v>
      </c>
      <c r="Q63" t="s">
        <v>175</v>
      </c>
      <c r="R63" t="s">
        <v>183</v>
      </c>
      <c r="S63" t="s">
        <v>183</v>
      </c>
      <c r="T63" t="s">
        <v>139</v>
      </c>
      <c r="U63" t="s">
        <v>181</v>
      </c>
      <c r="V63" s="19" t="s">
        <v>139</v>
      </c>
      <c r="W63" t="s">
        <v>117</v>
      </c>
      <c r="X63" t="s">
        <v>224</v>
      </c>
      <c r="Y63" s="19" t="s">
        <v>139</v>
      </c>
      <c r="Z63" t="s">
        <v>270</v>
      </c>
      <c r="AA63" t="s">
        <v>176</v>
      </c>
      <c r="AB63" t="s">
        <v>181</v>
      </c>
      <c r="AC63" s="19" t="s">
        <v>176</v>
      </c>
      <c r="AD63" t="s">
        <v>170</v>
      </c>
      <c r="AE63" t="s">
        <v>172</v>
      </c>
      <c r="AF63" t="s">
        <v>175</v>
      </c>
      <c r="AG63" t="s">
        <v>175</v>
      </c>
      <c r="AH63" s="19" t="s">
        <v>139</v>
      </c>
      <c r="AI63" t="s">
        <v>173</v>
      </c>
      <c r="AJ63" s="19" t="s">
        <v>164</v>
      </c>
      <c r="AK63" t="s">
        <v>174</v>
      </c>
      <c r="AL63" t="s">
        <v>270</v>
      </c>
      <c r="AM63" s="19" t="s">
        <v>107</v>
      </c>
    </row>
    <row r="64" spans="1:39" x14ac:dyDescent="0.2">
      <c r="A64" s="7" t="s">
        <v>90</v>
      </c>
      <c r="B64" s="21" t="s">
        <v>1250</v>
      </c>
      <c r="C64" s="22" t="s">
        <v>107</v>
      </c>
      <c r="D64" s="21" t="s">
        <v>1250</v>
      </c>
      <c r="E64" s="22" t="s">
        <v>606</v>
      </c>
      <c r="F64" s="22" t="s">
        <v>609</v>
      </c>
      <c r="G64" s="22" t="s">
        <v>1251</v>
      </c>
      <c r="H64" s="22" t="s">
        <v>470</v>
      </c>
      <c r="I64" s="22" t="s">
        <v>611</v>
      </c>
      <c r="J64" s="21" t="s">
        <v>1252</v>
      </c>
      <c r="K64" s="22" t="s">
        <v>567</v>
      </c>
      <c r="L64" s="22" t="s">
        <v>613</v>
      </c>
      <c r="M64" s="22" t="s">
        <v>1253</v>
      </c>
      <c r="N64" s="22" t="s">
        <v>1254</v>
      </c>
      <c r="O64" s="22" t="s">
        <v>1255</v>
      </c>
      <c r="P64" s="22" t="s">
        <v>615</v>
      </c>
      <c r="Q64" s="22" t="s">
        <v>616</v>
      </c>
      <c r="R64" s="22" t="s">
        <v>384</v>
      </c>
      <c r="S64" s="22" t="s">
        <v>1256</v>
      </c>
      <c r="T64" s="22" t="s">
        <v>823</v>
      </c>
      <c r="U64" s="22" t="s">
        <v>1257</v>
      </c>
      <c r="V64" s="21" t="s">
        <v>620</v>
      </c>
      <c r="W64" s="22" t="s">
        <v>623</v>
      </c>
      <c r="X64" s="22" t="s">
        <v>956</v>
      </c>
      <c r="Y64" s="21" t="s">
        <v>627</v>
      </c>
      <c r="Z64" s="22" t="s">
        <v>448</v>
      </c>
      <c r="AA64" s="22" t="s">
        <v>1258</v>
      </c>
      <c r="AB64" s="22" t="s">
        <v>1259</v>
      </c>
      <c r="AC64" s="21" t="s">
        <v>801</v>
      </c>
      <c r="AD64" s="22" t="s">
        <v>1260</v>
      </c>
      <c r="AE64" s="22" t="s">
        <v>1261</v>
      </c>
      <c r="AF64" s="22" t="s">
        <v>627</v>
      </c>
      <c r="AG64" s="22" t="s">
        <v>628</v>
      </c>
      <c r="AH64" s="21" t="s">
        <v>629</v>
      </c>
      <c r="AI64" s="22" t="s">
        <v>1262</v>
      </c>
      <c r="AJ64" s="21" t="s">
        <v>1263</v>
      </c>
      <c r="AK64" s="22" t="s">
        <v>806</v>
      </c>
      <c r="AL64" s="22" t="s">
        <v>1264</v>
      </c>
      <c r="AM64" s="21" t="s">
        <v>107</v>
      </c>
    </row>
    <row r="65" spans="1:39" x14ac:dyDescent="0.2">
      <c r="A65" s="4" t="s">
        <v>96</v>
      </c>
      <c r="B65" s="19" t="s">
        <v>426</v>
      </c>
      <c r="C65" t="s">
        <v>107</v>
      </c>
      <c r="D65" s="19" t="s">
        <v>426</v>
      </c>
      <c r="E65" t="s">
        <v>134</v>
      </c>
      <c r="F65" t="s">
        <v>427</v>
      </c>
      <c r="G65" t="s">
        <v>146</v>
      </c>
      <c r="H65" t="s">
        <v>428</v>
      </c>
      <c r="I65" t="s">
        <v>429</v>
      </c>
      <c r="J65" s="19" t="s">
        <v>430</v>
      </c>
      <c r="K65" t="s">
        <v>132</v>
      </c>
      <c r="L65" t="s">
        <v>152</v>
      </c>
      <c r="M65" t="s">
        <v>226</v>
      </c>
      <c r="N65" t="s">
        <v>270</v>
      </c>
      <c r="O65" t="s">
        <v>431</v>
      </c>
      <c r="P65" t="s">
        <v>169</v>
      </c>
      <c r="Q65" t="s">
        <v>228</v>
      </c>
      <c r="R65" t="s">
        <v>146</v>
      </c>
      <c r="S65" t="s">
        <v>112</v>
      </c>
      <c r="T65" t="s">
        <v>165</v>
      </c>
      <c r="U65" t="s">
        <v>272</v>
      </c>
      <c r="V65" s="19" t="s">
        <v>432</v>
      </c>
      <c r="W65" t="s">
        <v>433</v>
      </c>
      <c r="X65" t="s">
        <v>420</v>
      </c>
      <c r="Y65" s="19" t="s">
        <v>434</v>
      </c>
      <c r="Z65" t="s">
        <v>135</v>
      </c>
      <c r="AA65" t="s">
        <v>435</v>
      </c>
      <c r="AB65" t="s">
        <v>226</v>
      </c>
      <c r="AC65" s="19" t="s">
        <v>436</v>
      </c>
      <c r="AD65" t="s">
        <v>437</v>
      </c>
      <c r="AE65" t="s">
        <v>438</v>
      </c>
      <c r="AF65" t="s">
        <v>152</v>
      </c>
      <c r="AG65" t="s">
        <v>171</v>
      </c>
      <c r="AH65" s="19" t="s">
        <v>134</v>
      </c>
      <c r="AI65" t="s">
        <v>439</v>
      </c>
      <c r="AJ65" s="19" t="s">
        <v>440</v>
      </c>
      <c r="AK65" t="s">
        <v>441</v>
      </c>
      <c r="AL65" t="s">
        <v>157</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14</v>
      </c>
    </row>
    <row r="6" spans="1:39" ht="42" customHeight="1" x14ac:dyDescent="0.2">
      <c r="A6" s="42" t="s">
        <v>1265</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48</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1018</v>
      </c>
      <c r="C11" s="12">
        <v>546</v>
      </c>
      <c r="D11" s="11">
        <v>472</v>
      </c>
      <c r="E11" s="12">
        <v>124</v>
      </c>
      <c r="F11" s="12">
        <v>179</v>
      </c>
      <c r="G11" s="12">
        <v>158</v>
      </c>
      <c r="H11" s="12">
        <v>182</v>
      </c>
      <c r="I11" s="12">
        <v>177</v>
      </c>
      <c r="J11" s="11">
        <v>198</v>
      </c>
      <c r="K11" s="12">
        <v>86</v>
      </c>
      <c r="L11" s="12">
        <v>84</v>
      </c>
      <c r="M11" s="12">
        <v>117</v>
      </c>
      <c r="N11" s="12">
        <v>37</v>
      </c>
      <c r="O11" s="12">
        <v>107</v>
      </c>
      <c r="P11" s="12">
        <v>22</v>
      </c>
      <c r="Q11" s="12">
        <v>91</v>
      </c>
      <c r="R11" s="12">
        <v>138</v>
      </c>
      <c r="S11" s="12">
        <v>92</v>
      </c>
      <c r="T11" s="12">
        <v>51</v>
      </c>
      <c r="U11" s="12">
        <v>87</v>
      </c>
      <c r="V11" s="11">
        <v>101</v>
      </c>
      <c r="W11" s="12">
        <v>261</v>
      </c>
      <c r="X11" s="12">
        <v>390</v>
      </c>
      <c r="Y11" s="11">
        <v>309</v>
      </c>
      <c r="Z11" s="12">
        <v>237</v>
      </c>
      <c r="AA11" s="12">
        <v>273</v>
      </c>
      <c r="AB11" s="12">
        <v>154</v>
      </c>
      <c r="AC11" s="11">
        <v>354</v>
      </c>
      <c r="AD11" s="12">
        <v>328</v>
      </c>
      <c r="AE11" s="12">
        <v>288</v>
      </c>
      <c r="AF11" s="12">
        <v>70</v>
      </c>
      <c r="AG11" s="12">
        <v>30</v>
      </c>
      <c r="AH11" s="11">
        <v>79</v>
      </c>
      <c r="AI11" s="12">
        <v>383</v>
      </c>
      <c r="AJ11" s="11">
        <v>461</v>
      </c>
      <c r="AK11" s="12">
        <v>640</v>
      </c>
      <c r="AL11" s="12">
        <v>373</v>
      </c>
      <c r="AM11" s="11">
        <v>5</v>
      </c>
    </row>
    <row r="12" spans="1:39" x14ac:dyDescent="0.2">
      <c r="A12" s="7" t="s">
        <v>88</v>
      </c>
      <c r="B12" s="9">
        <v>1018</v>
      </c>
      <c r="C12" s="10">
        <v>522</v>
      </c>
      <c r="D12" s="9">
        <v>496</v>
      </c>
      <c r="E12" s="10">
        <v>114</v>
      </c>
      <c r="F12" s="10">
        <v>172</v>
      </c>
      <c r="G12" s="10">
        <v>165</v>
      </c>
      <c r="H12" s="10">
        <v>185</v>
      </c>
      <c r="I12" s="10">
        <v>150</v>
      </c>
      <c r="J12" s="9">
        <v>233</v>
      </c>
      <c r="K12" s="10">
        <v>94</v>
      </c>
      <c r="L12" s="10">
        <v>73</v>
      </c>
      <c r="M12" s="10">
        <v>133</v>
      </c>
      <c r="N12" s="10">
        <v>41</v>
      </c>
      <c r="O12" s="10">
        <v>112</v>
      </c>
      <c r="P12" s="10">
        <v>28</v>
      </c>
      <c r="Q12" s="10">
        <v>86</v>
      </c>
      <c r="R12" s="10">
        <v>139</v>
      </c>
      <c r="S12" s="10">
        <v>87</v>
      </c>
      <c r="T12" s="10">
        <v>49</v>
      </c>
      <c r="U12" s="10">
        <v>89</v>
      </c>
      <c r="V12" s="9">
        <v>84</v>
      </c>
      <c r="W12" s="10">
        <v>287</v>
      </c>
      <c r="X12" s="10">
        <v>334</v>
      </c>
      <c r="Y12" s="9">
        <v>338</v>
      </c>
      <c r="Z12" s="10">
        <v>362</v>
      </c>
      <c r="AA12" s="10">
        <v>249</v>
      </c>
      <c r="AB12" s="10">
        <v>125</v>
      </c>
      <c r="AC12" s="9">
        <v>282</v>
      </c>
      <c r="AD12" s="10">
        <v>336</v>
      </c>
      <c r="AE12" s="10">
        <v>318</v>
      </c>
      <c r="AF12" s="10">
        <v>59</v>
      </c>
      <c r="AG12" s="10">
        <v>24</v>
      </c>
      <c r="AH12" s="9">
        <v>58</v>
      </c>
      <c r="AI12" s="10">
        <v>433</v>
      </c>
      <c r="AJ12" s="9">
        <v>415</v>
      </c>
      <c r="AK12" s="10">
        <v>652</v>
      </c>
      <c r="AL12" s="10">
        <v>360</v>
      </c>
      <c r="AM12" s="9">
        <v>7</v>
      </c>
    </row>
    <row r="13" spans="1:39" x14ac:dyDescent="0.2">
      <c r="A13" s="4" t="s">
        <v>89</v>
      </c>
      <c r="B13" s="11">
        <v>178</v>
      </c>
      <c r="C13" s="12">
        <v>95</v>
      </c>
      <c r="D13" s="11">
        <v>84</v>
      </c>
      <c r="E13" s="12">
        <v>36</v>
      </c>
      <c r="F13" s="12">
        <v>56</v>
      </c>
      <c r="G13" s="12">
        <v>22</v>
      </c>
      <c r="H13" s="12">
        <v>24</v>
      </c>
      <c r="I13" s="12">
        <v>20</v>
      </c>
      <c r="J13" s="11">
        <v>20</v>
      </c>
      <c r="K13" s="12">
        <v>13</v>
      </c>
      <c r="L13" s="12">
        <v>12</v>
      </c>
      <c r="M13" s="12">
        <v>33</v>
      </c>
      <c r="N13" s="12">
        <v>9</v>
      </c>
      <c r="O13" s="12">
        <v>22</v>
      </c>
      <c r="P13" s="12">
        <v>7</v>
      </c>
      <c r="Q13" s="12">
        <v>16</v>
      </c>
      <c r="R13" s="12">
        <v>17</v>
      </c>
      <c r="S13" s="12">
        <v>15</v>
      </c>
      <c r="T13" s="12">
        <v>6</v>
      </c>
      <c r="U13" s="12">
        <v>12</v>
      </c>
      <c r="V13" s="11">
        <v>15</v>
      </c>
      <c r="W13" s="12">
        <v>47</v>
      </c>
      <c r="X13" s="12">
        <v>55</v>
      </c>
      <c r="Y13" s="11">
        <v>71</v>
      </c>
      <c r="Z13" s="12">
        <v>54</v>
      </c>
      <c r="AA13" s="12">
        <v>47</v>
      </c>
      <c r="AB13" s="12">
        <v>23</v>
      </c>
      <c r="AC13" s="11">
        <v>55</v>
      </c>
      <c r="AD13" s="12">
        <v>38</v>
      </c>
      <c r="AE13" s="12">
        <v>65</v>
      </c>
      <c r="AF13" s="12">
        <v>11</v>
      </c>
      <c r="AG13" s="12">
        <v>6</v>
      </c>
      <c r="AH13" s="11">
        <v>16</v>
      </c>
      <c r="AI13" s="12">
        <v>67</v>
      </c>
      <c r="AJ13" s="11">
        <v>81</v>
      </c>
      <c r="AK13" s="12">
        <v>115</v>
      </c>
      <c r="AL13" s="12">
        <v>62</v>
      </c>
      <c r="AM13" s="11">
        <v>1</v>
      </c>
    </row>
    <row r="14" spans="1:39" x14ac:dyDescent="0.2">
      <c r="A14" s="4" t="s">
        <v>90</v>
      </c>
      <c r="B14" s="13">
        <v>0.17510000000000001</v>
      </c>
      <c r="C14" s="14">
        <v>0.1812</v>
      </c>
      <c r="D14" s="13">
        <v>0.16869999999999999</v>
      </c>
      <c r="E14" s="14">
        <v>0.31609999999999999</v>
      </c>
      <c r="F14" s="14">
        <v>0.32690000000000002</v>
      </c>
      <c r="G14" s="14">
        <v>0.1341</v>
      </c>
      <c r="H14" s="14">
        <v>0.1303</v>
      </c>
      <c r="I14" s="14">
        <v>0.1318</v>
      </c>
      <c r="J14" s="13">
        <v>8.6900000000000005E-2</v>
      </c>
      <c r="K14" s="14">
        <v>0.1338</v>
      </c>
      <c r="L14" s="14">
        <v>0.15909999999999999</v>
      </c>
      <c r="M14" s="14">
        <v>0.24909999999999999</v>
      </c>
      <c r="N14" s="14">
        <v>0.2271</v>
      </c>
      <c r="O14" s="14">
        <v>0.20019999999999999</v>
      </c>
      <c r="P14" s="14">
        <v>0.24529999999999999</v>
      </c>
      <c r="Q14" s="14">
        <v>0.1925</v>
      </c>
      <c r="R14" s="14">
        <v>0.12089999999999999</v>
      </c>
      <c r="S14" s="14">
        <v>0.1676</v>
      </c>
      <c r="T14" s="14">
        <v>0.11700000000000001</v>
      </c>
      <c r="U14" s="14">
        <v>0.14099999999999999</v>
      </c>
      <c r="V14" s="13">
        <v>0.18329999999999999</v>
      </c>
      <c r="W14" s="14">
        <v>0.16400000000000001</v>
      </c>
      <c r="X14" s="14">
        <v>0.1641</v>
      </c>
      <c r="Y14" s="13">
        <v>0.21029999999999999</v>
      </c>
      <c r="Z14" s="14">
        <v>0.14929999999999999</v>
      </c>
      <c r="AA14" s="14">
        <v>0.18790000000000001</v>
      </c>
      <c r="AB14" s="14">
        <v>0.18210000000000001</v>
      </c>
      <c r="AC14" s="13">
        <v>0.19400000000000001</v>
      </c>
      <c r="AD14" s="14">
        <v>0.1132</v>
      </c>
      <c r="AE14" s="14">
        <v>0.2054</v>
      </c>
      <c r="AF14" s="14">
        <v>0.1842</v>
      </c>
      <c r="AG14" s="14">
        <v>0.26579999999999998</v>
      </c>
      <c r="AH14" s="13">
        <v>0.28100000000000003</v>
      </c>
      <c r="AI14" s="14">
        <v>0.15390000000000001</v>
      </c>
      <c r="AJ14" s="13">
        <v>0.1946</v>
      </c>
      <c r="AK14" s="14">
        <v>0.17710000000000001</v>
      </c>
      <c r="AL14" s="14">
        <v>0.17280000000000001</v>
      </c>
      <c r="AM14" s="13">
        <v>0.10349999999999999</v>
      </c>
    </row>
    <row r="15" spans="1:39" x14ac:dyDescent="0.2">
      <c r="A15" s="4" t="s">
        <v>91</v>
      </c>
      <c r="B15" s="11">
        <v>326</v>
      </c>
      <c r="C15" s="12">
        <v>173</v>
      </c>
      <c r="D15" s="11">
        <v>153</v>
      </c>
      <c r="E15" s="12">
        <v>32</v>
      </c>
      <c r="F15" s="12">
        <v>51</v>
      </c>
      <c r="G15" s="12">
        <v>64</v>
      </c>
      <c r="H15" s="12">
        <v>54</v>
      </c>
      <c r="I15" s="12">
        <v>54</v>
      </c>
      <c r="J15" s="11">
        <v>70</v>
      </c>
      <c r="K15" s="12">
        <v>29</v>
      </c>
      <c r="L15" s="12">
        <v>27</v>
      </c>
      <c r="M15" s="12">
        <v>42</v>
      </c>
      <c r="N15" s="12">
        <v>11</v>
      </c>
      <c r="O15" s="12">
        <v>38</v>
      </c>
      <c r="P15" s="12">
        <v>7</v>
      </c>
      <c r="Q15" s="12">
        <v>27</v>
      </c>
      <c r="R15" s="12">
        <v>42</v>
      </c>
      <c r="S15" s="12">
        <v>29</v>
      </c>
      <c r="T15" s="12">
        <v>14</v>
      </c>
      <c r="U15" s="12">
        <v>27</v>
      </c>
      <c r="V15" s="11">
        <v>32</v>
      </c>
      <c r="W15" s="12">
        <v>96</v>
      </c>
      <c r="X15" s="12">
        <v>98</v>
      </c>
      <c r="Y15" s="11">
        <v>120</v>
      </c>
      <c r="Z15" s="12">
        <v>97</v>
      </c>
      <c r="AA15" s="12">
        <v>83</v>
      </c>
      <c r="AB15" s="12">
        <v>42</v>
      </c>
      <c r="AC15" s="11">
        <v>104</v>
      </c>
      <c r="AD15" s="12">
        <v>116</v>
      </c>
      <c r="AE15" s="12">
        <v>109</v>
      </c>
      <c r="AF15" s="12">
        <v>22</v>
      </c>
      <c r="AG15" s="12">
        <v>9</v>
      </c>
      <c r="AH15" s="11">
        <v>16</v>
      </c>
      <c r="AI15" s="12">
        <v>146</v>
      </c>
      <c r="AJ15" s="11">
        <v>144</v>
      </c>
      <c r="AK15" s="12">
        <v>213</v>
      </c>
      <c r="AL15" s="12">
        <v>110</v>
      </c>
      <c r="AM15" s="11">
        <v>2</v>
      </c>
    </row>
    <row r="16" spans="1:39" x14ac:dyDescent="0.2">
      <c r="A16" s="4" t="s">
        <v>90</v>
      </c>
      <c r="B16" s="13">
        <v>0.32</v>
      </c>
      <c r="C16" s="14">
        <v>0.33139999999999997</v>
      </c>
      <c r="D16" s="13">
        <v>0.308</v>
      </c>
      <c r="E16" s="14">
        <v>0.27760000000000001</v>
      </c>
      <c r="F16" s="14">
        <v>0.29970000000000002</v>
      </c>
      <c r="G16" s="14">
        <v>0.38719999999999999</v>
      </c>
      <c r="H16" s="14">
        <v>0.29270000000000002</v>
      </c>
      <c r="I16" s="14">
        <v>0.36249999999999999</v>
      </c>
      <c r="J16" s="13">
        <v>0.30230000000000001</v>
      </c>
      <c r="K16" s="14">
        <v>0.3044</v>
      </c>
      <c r="L16" s="14">
        <v>0.3725</v>
      </c>
      <c r="M16" s="14">
        <v>0.31490000000000001</v>
      </c>
      <c r="N16" s="14">
        <v>0.255</v>
      </c>
      <c r="O16" s="14">
        <v>0.34350000000000003</v>
      </c>
      <c r="P16" s="14">
        <v>0.2445</v>
      </c>
      <c r="Q16" s="14">
        <v>0.3095</v>
      </c>
      <c r="R16" s="14">
        <v>0.3009</v>
      </c>
      <c r="S16" s="14">
        <v>0.3306</v>
      </c>
      <c r="T16" s="14">
        <v>0.29260000000000003</v>
      </c>
      <c r="U16" s="14">
        <v>0.30869999999999997</v>
      </c>
      <c r="V16" s="13">
        <v>0.38109999999999999</v>
      </c>
      <c r="W16" s="14">
        <v>0.3347</v>
      </c>
      <c r="X16" s="14">
        <v>0.29289999999999999</v>
      </c>
      <c r="Y16" s="13">
        <v>0.35499999999999998</v>
      </c>
      <c r="Z16" s="14">
        <v>0.26869999999999999</v>
      </c>
      <c r="AA16" s="14">
        <v>0.33229999999999998</v>
      </c>
      <c r="AB16" s="14">
        <v>0.33439999999999998</v>
      </c>
      <c r="AC16" s="13">
        <v>0.36880000000000002</v>
      </c>
      <c r="AD16" s="14">
        <v>0.34389999999999998</v>
      </c>
      <c r="AE16" s="14">
        <v>0.34379999999999999</v>
      </c>
      <c r="AF16" s="14">
        <v>0.37840000000000001</v>
      </c>
      <c r="AG16" s="14">
        <v>0.39079999999999998</v>
      </c>
      <c r="AH16" s="13">
        <v>0.28139999999999998</v>
      </c>
      <c r="AI16" s="14">
        <v>0.33650000000000002</v>
      </c>
      <c r="AJ16" s="13">
        <v>0.34789999999999999</v>
      </c>
      <c r="AK16" s="14">
        <v>0.32750000000000001</v>
      </c>
      <c r="AL16" s="14">
        <v>0.30599999999999999</v>
      </c>
      <c r="AM16" s="13">
        <v>0.3453</v>
      </c>
    </row>
    <row r="17" spans="1:39" x14ac:dyDescent="0.2">
      <c r="A17" s="4" t="s">
        <v>92</v>
      </c>
      <c r="B17" s="11">
        <v>338</v>
      </c>
      <c r="C17" s="12">
        <v>162</v>
      </c>
      <c r="D17" s="11">
        <v>176</v>
      </c>
      <c r="E17" s="12">
        <v>27</v>
      </c>
      <c r="F17" s="12">
        <v>47</v>
      </c>
      <c r="G17" s="12">
        <v>52</v>
      </c>
      <c r="H17" s="12">
        <v>71</v>
      </c>
      <c r="I17" s="12">
        <v>49</v>
      </c>
      <c r="J17" s="11">
        <v>91</v>
      </c>
      <c r="K17" s="12">
        <v>34</v>
      </c>
      <c r="L17" s="12">
        <v>23</v>
      </c>
      <c r="M17" s="12">
        <v>37</v>
      </c>
      <c r="N17" s="12">
        <v>18</v>
      </c>
      <c r="O17" s="12">
        <v>34</v>
      </c>
      <c r="P17" s="12">
        <v>10</v>
      </c>
      <c r="Q17" s="12">
        <v>25</v>
      </c>
      <c r="R17" s="12">
        <v>51</v>
      </c>
      <c r="S17" s="12">
        <v>28</v>
      </c>
      <c r="T17" s="12">
        <v>15</v>
      </c>
      <c r="U17" s="12">
        <v>35</v>
      </c>
      <c r="V17" s="11">
        <v>24</v>
      </c>
      <c r="W17" s="12">
        <v>84</v>
      </c>
      <c r="X17" s="12">
        <v>118</v>
      </c>
      <c r="Y17" s="11">
        <v>103</v>
      </c>
      <c r="Z17" s="12">
        <v>142</v>
      </c>
      <c r="AA17" s="12">
        <v>75</v>
      </c>
      <c r="AB17" s="12">
        <v>40</v>
      </c>
      <c r="AC17" s="11">
        <v>81</v>
      </c>
      <c r="AD17" s="12">
        <v>124</v>
      </c>
      <c r="AE17" s="12">
        <v>93</v>
      </c>
      <c r="AF17" s="12">
        <v>18</v>
      </c>
      <c r="AG17" s="12">
        <v>5</v>
      </c>
      <c r="AH17" s="11">
        <v>16</v>
      </c>
      <c r="AI17" s="12">
        <v>144</v>
      </c>
      <c r="AJ17" s="11">
        <v>129</v>
      </c>
      <c r="AK17" s="12">
        <v>220</v>
      </c>
      <c r="AL17" s="12">
        <v>114</v>
      </c>
      <c r="AM17" s="11">
        <v>4</v>
      </c>
    </row>
    <row r="18" spans="1:39" x14ac:dyDescent="0.2">
      <c r="A18" s="4" t="s">
        <v>90</v>
      </c>
      <c r="B18" s="13">
        <v>0.33160000000000001</v>
      </c>
      <c r="C18" s="14">
        <v>0.30990000000000001</v>
      </c>
      <c r="D18" s="13">
        <v>0.35439999999999999</v>
      </c>
      <c r="E18" s="14">
        <v>0.24110000000000001</v>
      </c>
      <c r="F18" s="14">
        <v>0.27160000000000001</v>
      </c>
      <c r="G18" s="14">
        <v>0.31669999999999998</v>
      </c>
      <c r="H18" s="14">
        <v>0.38569999999999999</v>
      </c>
      <c r="I18" s="14">
        <v>0.3261</v>
      </c>
      <c r="J18" s="13">
        <v>0.39129999999999998</v>
      </c>
      <c r="K18" s="14">
        <v>0.36259999999999998</v>
      </c>
      <c r="L18" s="14">
        <v>0.31080000000000002</v>
      </c>
      <c r="M18" s="14">
        <v>0.2823</v>
      </c>
      <c r="N18" s="14">
        <v>0.42820000000000003</v>
      </c>
      <c r="O18" s="14">
        <v>0.30930000000000002</v>
      </c>
      <c r="P18" s="14">
        <v>0.37340000000000001</v>
      </c>
      <c r="Q18" s="14">
        <v>0.29680000000000001</v>
      </c>
      <c r="R18" s="14">
        <v>0.36820000000000003</v>
      </c>
      <c r="S18" s="14">
        <v>0.32650000000000001</v>
      </c>
      <c r="T18" s="14">
        <v>0.30280000000000001</v>
      </c>
      <c r="U18" s="14">
        <v>0.40050000000000002</v>
      </c>
      <c r="V18" s="13">
        <v>0.28960000000000002</v>
      </c>
      <c r="W18" s="14">
        <v>0.29339999999999999</v>
      </c>
      <c r="X18" s="14">
        <v>0.35310000000000002</v>
      </c>
      <c r="Y18" s="13">
        <v>0.30470000000000003</v>
      </c>
      <c r="Z18" s="14">
        <v>0.3921</v>
      </c>
      <c r="AA18" s="14">
        <v>0.30149999999999999</v>
      </c>
      <c r="AB18" s="14">
        <v>0.31619999999999998</v>
      </c>
      <c r="AC18" s="13">
        <v>0.28720000000000001</v>
      </c>
      <c r="AD18" s="14">
        <v>0.36899999999999999</v>
      </c>
      <c r="AE18" s="14">
        <v>0.29299999999999998</v>
      </c>
      <c r="AF18" s="14">
        <v>0.31440000000000001</v>
      </c>
      <c r="AG18" s="14">
        <v>0.19239999999999999</v>
      </c>
      <c r="AH18" s="13">
        <v>0.2828</v>
      </c>
      <c r="AI18" s="14">
        <v>0.3337</v>
      </c>
      <c r="AJ18" s="13">
        <v>0.31019999999999998</v>
      </c>
      <c r="AK18" s="14">
        <v>0.33729999999999999</v>
      </c>
      <c r="AL18" s="14">
        <v>0.31709999999999999</v>
      </c>
      <c r="AM18" s="13">
        <v>0.55120000000000002</v>
      </c>
    </row>
    <row r="19" spans="1:39" x14ac:dyDescent="0.2">
      <c r="A19" s="4" t="s">
        <v>93</v>
      </c>
      <c r="B19" s="11">
        <v>78</v>
      </c>
      <c r="C19" s="12">
        <v>41</v>
      </c>
      <c r="D19" s="11">
        <v>37</v>
      </c>
      <c r="E19" s="12">
        <v>8</v>
      </c>
      <c r="F19" s="12">
        <v>5</v>
      </c>
      <c r="G19" s="12">
        <v>9</v>
      </c>
      <c r="H19" s="12">
        <v>14</v>
      </c>
      <c r="I19" s="12">
        <v>18</v>
      </c>
      <c r="J19" s="11">
        <v>24</v>
      </c>
      <c r="K19" s="12">
        <v>3</v>
      </c>
      <c r="L19" s="12">
        <v>6</v>
      </c>
      <c r="M19" s="12">
        <v>10</v>
      </c>
      <c r="N19" s="12">
        <v>3</v>
      </c>
      <c r="O19" s="12">
        <v>10</v>
      </c>
      <c r="P19" s="12">
        <v>2</v>
      </c>
      <c r="Q19" s="12">
        <v>5</v>
      </c>
      <c r="R19" s="12">
        <v>15</v>
      </c>
      <c r="S19" s="12">
        <v>5</v>
      </c>
      <c r="T19" s="12">
        <v>9</v>
      </c>
      <c r="U19" s="12">
        <v>4</v>
      </c>
      <c r="V19" s="11">
        <v>6</v>
      </c>
      <c r="W19" s="12">
        <v>30</v>
      </c>
      <c r="X19" s="12">
        <v>26</v>
      </c>
      <c r="Y19" s="11">
        <v>20</v>
      </c>
      <c r="Z19" s="12">
        <v>27</v>
      </c>
      <c r="AA19" s="12">
        <v>20</v>
      </c>
      <c r="AB19" s="12">
        <v>10</v>
      </c>
      <c r="AC19" s="11">
        <v>21</v>
      </c>
      <c r="AD19" s="12">
        <v>24</v>
      </c>
      <c r="AE19" s="12">
        <v>24</v>
      </c>
      <c r="AF19" s="12">
        <v>3</v>
      </c>
      <c r="AG19" s="12">
        <v>1</v>
      </c>
      <c r="AH19" s="11">
        <v>3</v>
      </c>
      <c r="AI19" s="12">
        <v>32</v>
      </c>
      <c r="AJ19" s="11">
        <v>27</v>
      </c>
      <c r="AK19" s="12">
        <v>48</v>
      </c>
      <c r="AL19" s="12">
        <v>30</v>
      </c>
      <c r="AM19" s="11">
        <v>0</v>
      </c>
    </row>
    <row r="20" spans="1:39" x14ac:dyDescent="0.2">
      <c r="A20" s="4" t="s">
        <v>90</v>
      </c>
      <c r="B20" s="13">
        <v>7.6399999999999996E-2</v>
      </c>
      <c r="C20" s="14">
        <v>7.8899999999999998E-2</v>
      </c>
      <c r="D20" s="13">
        <v>7.3700000000000002E-2</v>
      </c>
      <c r="E20" s="14">
        <v>6.9000000000000006E-2</v>
      </c>
      <c r="F20" s="14">
        <v>2.75E-2</v>
      </c>
      <c r="G20" s="14">
        <v>5.1999999999999998E-2</v>
      </c>
      <c r="H20" s="14">
        <v>7.7600000000000002E-2</v>
      </c>
      <c r="I20" s="14">
        <v>0.12130000000000001</v>
      </c>
      <c r="J20" s="13">
        <v>0.1036</v>
      </c>
      <c r="K20" s="14">
        <v>2.9399999999999999E-2</v>
      </c>
      <c r="L20" s="14">
        <v>8.6199999999999999E-2</v>
      </c>
      <c r="M20" s="14">
        <v>7.3599999999999999E-2</v>
      </c>
      <c r="N20" s="14">
        <v>7.1800000000000003E-2</v>
      </c>
      <c r="O20" s="14">
        <v>9.4E-2</v>
      </c>
      <c r="P20" s="14">
        <v>6.8000000000000005E-2</v>
      </c>
      <c r="Q20" s="14">
        <v>6.1499999999999999E-2</v>
      </c>
      <c r="R20" s="14">
        <v>0.1048</v>
      </c>
      <c r="S20" s="14">
        <v>5.5899999999999998E-2</v>
      </c>
      <c r="T20" s="14">
        <v>0.18590000000000001</v>
      </c>
      <c r="U20" s="14">
        <v>4.2000000000000003E-2</v>
      </c>
      <c r="V20" s="13">
        <v>7.3400000000000007E-2</v>
      </c>
      <c r="W20" s="14">
        <v>0.1042</v>
      </c>
      <c r="X20" s="14">
        <v>7.7600000000000002E-2</v>
      </c>
      <c r="Y20" s="13">
        <v>5.9700000000000003E-2</v>
      </c>
      <c r="Z20" s="14">
        <v>7.3400000000000007E-2</v>
      </c>
      <c r="AA20" s="14">
        <v>7.8600000000000003E-2</v>
      </c>
      <c r="AB20" s="14">
        <v>8.1699999999999995E-2</v>
      </c>
      <c r="AC20" s="13">
        <v>7.5899999999999995E-2</v>
      </c>
      <c r="AD20" s="14">
        <v>7.0300000000000001E-2</v>
      </c>
      <c r="AE20" s="14">
        <v>7.6799999999999993E-2</v>
      </c>
      <c r="AF20" s="14">
        <v>4.7600000000000003E-2</v>
      </c>
      <c r="AG20" s="14">
        <v>4.53E-2</v>
      </c>
      <c r="AH20" s="13">
        <v>4.4900000000000002E-2</v>
      </c>
      <c r="AI20" s="14">
        <v>7.4099999999999999E-2</v>
      </c>
      <c r="AJ20" s="13">
        <v>6.6199999999999995E-2</v>
      </c>
      <c r="AK20" s="14">
        <v>7.3099999999999998E-2</v>
      </c>
      <c r="AL20" s="14">
        <v>8.3799999999999999E-2</v>
      </c>
      <c r="AM20" s="13">
        <v>0</v>
      </c>
    </row>
    <row r="21" spans="1:39" x14ac:dyDescent="0.2">
      <c r="A21" s="4" t="s">
        <v>94</v>
      </c>
      <c r="B21" s="11">
        <v>26</v>
      </c>
      <c r="C21" s="12">
        <v>14</v>
      </c>
      <c r="D21" s="11">
        <v>12</v>
      </c>
      <c r="E21" s="12">
        <v>0</v>
      </c>
      <c r="F21" s="12">
        <v>6</v>
      </c>
      <c r="G21" s="12">
        <v>6</v>
      </c>
      <c r="H21" s="12">
        <v>2</v>
      </c>
      <c r="I21" s="12">
        <v>2</v>
      </c>
      <c r="J21" s="11">
        <v>10</v>
      </c>
      <c r="K21" s="12">
        <v>3</v>
      </c>
      <c r="L21" s="12">
        <v>3</v>
      </c>
      <c r="M21" s="12">
        <v>5</v>
      </c>
      <c r="N21" s="12">
        <v>0</v>
      </c>
      <c r="O21" s="12">
        <v>0</v>
      </c>
      <c r="P21" s="12">
        <v>0</v>
      </c>
      <c r="Q21" s="12">
        <v>5</v>
      </c>
      <c r="R21" s="12">
        <v>7</v>
      </c>
      <c r="S21" s="12">
        <v>1</v>
      </c>
      <c r="T21" s="12">
        <v>0</v>
      </c>
      <c r="U21" s="12">
        <v>2</v>
      </c>
      <c r="V21" s="11">
        <v>1</v>
      </c>
      <c r="W21" s="12">
        <v>10</v>
      </c>
      <c r="X21" s="12">
        <v>8</v>
      </c>
      <c r="Y21" s="11">
        <v>7</v>
      </c>
      <c r="Z21" s="12">
        <v>14</v>
      </c>
      <c r="AA21" s="12">
        <v>4</v>
      </c>
      <c r="AB21" s="12">
        <v>1</v>
      </c>
      <c r="AC21" s="11">
        <v>7</v>
      </c>
      <c r="AD21" s="12">
        <v>18</v>
      </c>
      <c r="AE21" s="12">
        <v>6</v>
      </c>
      <c r="AF21" s="12">
        <v>0</v>
      </c>
      <c r="AG21" s="12">
        <v>1</v>
      </c>
      <c r="AH21" s="11">
        <v>1</v>
      </c>
      <c r="AI21" s="12">
        <v>21</v>
      </c>
      <c r="AJ21" s="11">
        <v>4</v>
      </c>
      <c r="AK21" s="12">
        <v>18</v>
      </c>
      <c r="AL21" s="12">
        <v>8</v>
      </c>
      <c r="AM21" s="11">
        <v>0</v>
      </c>
    </row>
    <row r="22" spans="1:39" x14ac:dyDescent="0.2">
      <c r="A22" s="4" t="s">
        <v>90</v>
      </c>
      <c r="B22" s="13">
        <v>2.5600000000000001E-2</v>
      </c>
      <c r="C22" s="14">
        <v>2.7E-2</v>
      </c>
      <c r="D22" s="13">
        <v>2.4E-2</v>
      </c>
      <c r="E22" s="14">
        <v>3.8E-3</v>
      </c>
      <c r="F22" s="14">
        <v>3.49E-2</v>
      </c>
      <c r="G22" s="14">
        <v>3.3599999999999998E-2</v>
      </c>
      <c r="H22" s="14">
        <v>1.1599999999999999E-2</v>
      </c>
      <c r="I22" s="14">
        <v>1.0699999999999999E-2</v>
      </c>
      <c r="J22" s="13">
        <v>4.4200000000000003E-2</v>
      </c>
      <c r="K22" s="14">
        <v>3.6299999999999999E-2</v>
      </c>
      <c r="L22" s="14">
        <v>3.4599999999999999E-2</v>
      </c>
      <c r="M22" s="14">
        <v>3.6299999999999999E-2</v>
      </c>
      <c r="N22" s="14">
        <v>0</v>
      </c>
      <c r="O22" s="14">
        <v>0</v>
      </c>
      <c r="P22" s="14">
        <v>0</v>
      </c>
      <c r="Q22" s="14">
        <v>5.7099999999999998E-2</v>
      </c>
      <c r="R22" s="14">
        <v>5.0599999999999999E-2</v>
      </c>
      <c r="S22" s="14">
        <v>8.3999999999999995E-3</v>
      </c>
      <c r="T22" s="14">
        <v>0</v>
      </c>
      <c r="U22" s="14">
        <v>2.3300000000000001E-2</v>
      </c>
      <c r="V22" s="13">
        <v>6.4999999999999997E-3</v>
      </c>
      <c r="W22" s="14">
        <v>3.5700000000000003E-2</v>
      </c>
      <c r="X22" s="14">
        <v>2.3300000000000001E-2</v>
      </c>
      <c r="Y22" s="13">
        <v>1.9599999999999999E-2</v>
      </c>
      <c r="Z22" s="14">
        <v>3.8600000000000002E-2</v>
      </c>
      <c r="AA22" s="14">
        <v>1.66E-2</v>
      </c>
      <c r="AB22" s="14">
        <v>7.1000000000000004E-3</v>
      </c>
      <c r="AC22" s="13">
        <v>2.5000000000000001E-2</v>
      </c>
      <c r="AD22" s="14">
        <v>5.3900000000000003E-2</v>
      </c>
      <c r="AE22" s="14">
        <v>1.9699999999999999E-2</v>
      </c>
      <c r="AF22" s="14">
        <v>0</v>
      </c>
      <c r="AG22" s="14">
        <v>2.4299999999999999E-2</v>
      </c>
      <c r="AH22" s="13">
        <v>1.0699999999999999E-2</v>
      </c>
      <c r="AI22" s="14">
        <v>4.8300000000000003E-2</v>
      </c>
      <c r="AJ22" s="13">
        <v>9.1000000000000004E-3</v>
      </c>
      <c r="AK22" s="14">
        <v>2.7900000000000001E-2</v>
      </c>
      <c r="AL22" s="14">
        <v>2.18E-2</v>
      </c>
      <c r="AM22" s="13">
        <v>0</v>
      </c>
    </row>
    <row r="23" spans="1:39" x14ac:dyDescent="0.2">
      <c r="A23" s="4" t="s">
        <v>95</v>
      </c>
      <c r="B23" s="11">
        <v>73</v>
      </c>
      <c r="C23" s="12">
        <v>37</v>
      </c>
      <c r="D23" s="11">
        <v>35</v>
      </c>
      <c r="E23" s="12">
        <v>11</v>
      </c>
      <c r="F23" s="12">
        <v>7</v>
      </c>
      <c r="G23" s="12">
        <v>13</v>
      </c>
      <c r="H23" s="12">
        <v>19</v>
      </c>
      <c r="I23" s="12">
        <v>7</v>
      </c>
      <c r="J23" s="11">
        <v>17</v>
      </c>
      <c r="K23" s="12">
        <v>13</v>
      </c>
      <c r="L23" s="12">
        <v>3</v>
      </c>
      <c r="M23" s="12">
        <v>6</v>
      </c>
      <c r="N23" s="12">
        <v>1</v>
      </c>
      <c r="O23" s="12">
        <v>6</v>
      </c>
      <c r="P23" s="12">
        <v>2</v>
      </c>
      <c r="Q23" s="12">
        <v>7</v>
      </c>
      <c r="R23" s="12">
        <v>8</v>
      </c>
      <c r="S23" s="12">
        <v>10</v>
      </c>
      <c r="T23" s="12">
        <v>5</v>
      </c>
      <c r="U23" s="12">
        <v>7</v>
      </c>
      <c r="V23" s="11">
        <v>6</v>
      </c>
      <c r="W23" s="12">
        <v>20</v>
      </c>
      <c r="X23" s="12">
        <v>30</v>
      </c>
      <c r="Y23" s="11">
        <v>17</v>
      </c>
      <c r="Z23" s="12">
        <v>28</v>
      </c>
      <c r="AA23" s="12">
        <v>21</v>
      </c>
      <c r="AB23" s="12">
        <v>10</v>
      </c>
      <c r="AC23" s="11">
        <v>14</v>
      </c>
      <c r="AD23" s="12">
        <v>17</v>
      </c>
      <c r="AE23" s="12">
        <v>19</v>
      </c>
      <c r="AF23" s="12">
        <v>4</v>
      </c>
      <c r="AG23" s="12">
        <v>2</v>
      </c>
      <c r="AH23" s="11">
        <v>6</v>
      </c>
      <c r="AI23" s="12">
        <v>23</v>
      </c>
      <c r="AJ23" s="11">
        <v>30</v>
      </c>
      <c r="AK23" s="12">
        <v>37</v>
      </c>
      <c r="AL23" s="12">
        <v>35</v>
      </c>
      <c r="AM23" s="11">
        <v>0</v>
      </c>
    </row>
    <row r="24" spans="1:39" x14ac:dyDescent="0.2">
      <c r="A24" s="7" t="s">
        <v>90</v>
      </c>
      <c r="B24" s="15">
        <v>7.1300000000000002E-2</v>
      </c>
      <c r="C24" s="16">
        <v>7.1499999999999994E-2</v>
      </c>
      <c r="D24" s="15">
        <v>7.1199999999999999E-2</v>
      </c>
      <c r="E24" s="16">
        <v>9.2299999999999993E-2</v>
      </c>
      <c r="F24" s="16">
        <v>3.95E-2</v>
      </c>
      <c r="G24" s="16">
        <v>7.6399999999999996E-2</v>
      </c>
      <c r="H24" s="16">
        <v>0.1021</v>
      </c>
      <c r="I24" s="16">
        <v>4.7699999999999999E-2</v>
      </c>
      <c r="J24" s="15">
        <v>7.1800000000000003E-2</v>
      </c>
      <c r="K24" s="16">
        <v>0.13350000000000001</v>
      </c>
      <c r="L24" s="16">
        <v>3.6700000000000003E-2</v>
      </c>
      <c r="M24" s="16">
        <v>4.3900000000000002E-2</v>
      </c>
      <c r="N24" s="16">
        <v>1.78E-2</v>
      </c>
      <c r="O24" s="16">
        <v>5.2999999999999999E-2</v>
      </c>
      <c r="P24" s="16">
        <v>6.8900000000000003E-2</v>
      </c>
      <c r="Q24" s="16">
        <v>8.2500000000000004E-2</v>
      </c>
      <c r="R24" s="16">
        <v>5.4600000000000003E-2</v>
      </c>
      <c r="S24" s="16">
        <v>0.1109</v>
      </c>
      <c r="T24" s="16">
        <v>0.1017</v>
      </c>
      <c r="U24" s="16">
        <v>8.4500000000000006E-2</v>
      </c>
      <c r="V24" s="15">
        <v>6.6100000000000006E-2</v>
      </c>
      <c r="W24" s="16">
        <v>6.8099999999999994E-2</v>
      </c>
      <c r="X24" s="16">
        <v>8.8999999999999996E-2</v>
      </c>
      <c r="Y24" s="15">
        <v>5.0599999999999999E-2</v>
      </c>
      <c r="Z24" s="16">
        <v>7.8E-2</v>
      </c>
      <c r="AA24" s="16">
        <v>8.3099999999999993E-2</v>
      </c>
      <c r="AB24" s="16">
        <v>7.85E-2</v>
      </c>
      <c r="AC24" s="15">
        <v>4.9200000000000001E-2</v>
      </c>
      <c r="AD24" s="16">
        <v>4.9599999999999998E-2</v>
      </c>
      <c r="AE24" s="16">
        <v>6.1100000000000002E-2</v>
      </c>
      <c r="AF24" s="16">
        <v>7.5300000000000006E-2</v>
      </c>
      <c r="AG24" s="16">
        <v>8.1500000000000003E-2</v>
      </c>
      <c r="AH24" s="15">
        <v>9.9099999999999994E-2</v>
      </c>
      <c r="AI24" s="16">
        <v>5.3600000000000002E-2</v>
      </c>
      <c r="AJ24" s="15">
        <v>7.1999999999999995E-2</v>
      </c>
      <c r="AK24" s="16">
        <v>5.7099999999999998E-2</v>
      </c>
      <c r="AL24" s="16">
        <v>9.8400000000000001E-2</v>
      </c>
      <c r="AM24" s="15">
        <v>0</v>
      </c>
    </row>
    <row r="25" spans="1:39" x14ac:dyDescent="0.2">
      <c r="A25" s="4" t="s">
        <v>96</v>
      </c>
      <c r="B25" s="11">
        <v>1018</v>
      </c>
      <c r="C25" s="12">
        <v>522</v>
      </c>
      <c r="D25" s="11">
        <v>496</v>
      </c>
      <c r="E25" s="12">
        <v>114</v>
      </c>
      <c r="F25" s="12">
        <v>172</v>
      </c>
      <c r="G25" s="12">
        <v>165</v>
      </c>
      <c r="H25" s="12">
        <v>185</v>
      </c>
      <c r="I25" s="12">
        <v>150</v>
      </c>
      <c r="J25" s="11">
        <v>233</v>
      </c>
      <c r="K25" s="12">
        <v>94</v>
      </c>
      <c r="L25" s="12">
        <v>73</v>
      </c>
      <c r="M25" s="12">
        <v>133</v>
      </c>
      <c r="N25" s="12">
        <v>41</v>
      </c>
      <c r="O25" s="12">
        <v>112</v>
      </c>
      <c r="P25" s="12">
        <v>28</v>
      </c>
      <c r="Q25" s="12">
        <v>86</v>
      </c>
      <c r="R25" s="12">
        <v>139</v>
      </c>
      <c r="S25" s="12">
        <v>87</v>
      </c>
      <c r="T25" s="12">
        <v>49</v>
      </c>
      <c r="U25" s="12">
        <v>89</v>
      </c>
      <c r="V25" s="11">
        <v>84</v>
      </c>
      <c r="W25" s="12">
        <v>287</v>
      </c>
      <c r="X25" s="12">
        <v>334</v>
      </c>
      <c r="Y25" s="11">
        <v>338</v>
      </c>
      <c r="Z25" s="12">
        <v>362</v>
      </c>
      <c r="AA25" s="12">
        <v>249</v>
      </c>
      <c r="AB25" s="12">
        <v>125</v>
      </c>
      <c r="AC25" s="11">
        <v>282</v>
      </c>
      <c r="AD25" s="12">
        <v>336</v>
      </c>
      <c r="AE25" s="12">
        <v>318</v>
      </c>
      <c r="AF25" s="12">
        <v>59</v>
      </c>
      <c r="AG25" s="12">
        <v>24</v>
      </c>
      <c r="AH25" s="11">
        <v>58</v>
      </c>
      <c r="AI25" s="12">
        <v>433</v>
      </c>
      <c r="AJ25" s="11">
        <v>415</v>
      </c>
      <c r="AK25" s="12">
        <v>652</v>
      </c>
      <c r="AL25" s="12">
        <v>360</v>
      </c>
      <c r="AM25" s="11">
        <v>7</v>
      </c>
    </row>
    <row r="26" spans="1:39" x14ac:dyDescent="0.2">
      <c r="A26" s="7" t="s">
        <v>90</v>
      </c>
      <c r="B26" s="17">
        <v>1</v>
      </c>
      <c r="C26" s="18">
        <v>0.99990000000000001</v>
      </c>
      <c r="D26" s="17">
        <v>1</v>
      </c>
      <c r="E26" s="18">
        <v>0.99990000000000001</v>
      </c>
      <c r="F26" s="18">
        <v>1.0001</v>
      </c>
      <c r="G26" s="18">
        <v>1</v>
      </c>
      <c r="H26" s="18">
        <v>1</v>
      </c>
      <c r="I26" s="18">
        <v>1.0001</v>
      </c>
      <c r="J26" s="17">
        <v>1.0001</v>
      </c>
      <c r="K26" s="18">
        <v>1</v>
      </c>
      <c r="L26" s="18">
        <v>0.99990000000000001</v>
      </c>
      <c r="M26" s="18">
        <v>1.0001</v>
      </c>
      <c r="N26" s="18">
        <v>0.99990000000000001</v>
      </c>
      <c r="O26" s="18">
        <v>1</v>
      </c>
      <c r="P26" s="18">
        <v>1.0001</v>
      </c>
      <c r="Q26" s="18">
        <v>0.99990000000000001</v>
      </c>
      <c r="R26" s="18">
        <v>1</v>
      </c>
      <c r="S26" s="18">
        <v>0.99990000000000001</v>
      </c>
      <c r="T26" s="18">
        <v>1</v>
      </c>
      <c r="U26" s="18">
        <v>1</v>
      </c>
      <c r="V26" s="17">
        <v>1</v>
      </c>
      <c r="W26" s="18">
        <v>1.0001</v>
      </c>
      <c r="X26" s="18">
        <v>1</v>
      </c>
      <c r="Y26" s="17">
        <v>0.99990000000000001</v>
      </c>
      <c r="Z26" s="18">
        <v>1.0001</v>
      </c>
      <c r="AA26" s="18">
        <v>1</v>
      </c>
      <c r="AB26" s="18">
        <v>1</v>
      </c>
      <c r="AC26" s="17">
        <v>1.0001</v>
      </c>
      <c r="AD26" s="18">
        <v>0.99990000000000001</v>
      </c>
      <c r="AE26" s="18">
        <v>0.99980000000000002</v>
      </c>
      <c r="AF26" s="18">
        <v>0.99990000000000001</v>
      </c>
      <c r="AG26" s="18">
        <v>1.0001</v>
      </c>
      <c r="AH26" s="17">
        <v>0.99990000000000001</v>
      </c>
      <c r="AI26" s="18">
        <v>1.0001</v>
      </c>
      <c r="AJ26" s="17">
        <v>1</v>
      </c>
      <c r="AK26" s="18">
        <v>1</v>
      </c>
      <c r="AL26" s="18">
        <v>0.99990000000000001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106</v>
      </c>
      <c r="C31" t="s">
        <v>106</v>
      </c>
      <c r="D31" s="19" t="s">
        <v>107</v>
      </c>
      <c r="E31" t="s">
        <v>108</v>
      </c>
      <c r="F31" t="s">
        <v>109</v>
      </c>
      <c r="G31" t="s">
        <v>110</v>
      </c>
      <c r="H31" t="s">
        <v>110</v>
      </c>
      <c r="I31" t="s">
        <v>108</v>
      </c>
      <c r="J31" s="19" t="s">
        <v>111</v>
      </c>
      <c r="K31" t="s">
        <v>112</v>
      </c>
      <c r="L31" t="s">
        <v>113</v>
      </c>
      <c r="M31" t="s">
        <v>114</v>
      </c>
      <c r="N31" t="s">
        <v>115</v>
      </c>
      <c r="O31" t="s">
        <v>116</v>
      </c>
      <c r="P31" t="s">
        <v>117</v>
      </c>
      <c r="Q31" t="s">
        <v>118</v>
      </c>
      <c r="R31" t="s">
        <v>119</v>
      </c>
      <c r="S31" t="s">
        <v>120</v>
      </c>
      <c r="T31" t="s">
        <v>121</v>
      </c>
      <c r="U31" t="s">
        <v>122</v>
      </c>
      <c r="V31" s="19" t="s">
        <v>123</v>
      </c>
      <c r="W31" t="s">
        <v>124</v>
      </c>
      <c r="X31" t="s">
        <v>125</v>
      </c>
      <c r="Y31" s="19" t="s">
        <v>126</v>
      </c>
      <c r="Z31" t="s">
        <v>127</v>
      </c>
      <c r="AA31" t="s">
        <v>128</v>
      </c>
      <c r="AB31" t="s">
        <v>108</v>
      </c>
      <c r="AC31" s="19" t="s">
        <v>129</v>
      </c>
      <c r="AD31" t="s">
        <v>130</v>
      </c>
      <c r="AE31" t="s">
        <v>131</v>
      </c>
      <c r="AF31" t="s">
        <v>132</v>
      </c>
      <c r="AG31" t="s">
        <v>133</v>
      </c>
      <c r="AH31" s="19" t="s">
        <v>134</v>
      </c>
      <c r="AI31" t="s">
        <v>135</v>
      </c>
      <c r="AJ31" s="19" t="s">
        <v>136</v>
      </c>
      <c r="AK31" t="s">
        <v>137</v>
      </c>
      <c r="AL31" t="s">
        <v>138</v>
      </c>
      <c r="AM31" s="19" t="s">
        <v>139</v>
      </c>
    </row>
    <row r="32" spans="1:39" x14ac:dyDescent="0.2">
      <c r="A32" s="7" t="s">
        <v>88</v>
      </c>
      <c r="B32" s="21" t="s">
        <v>140</v>
      </c>
      <c r="C32" s="22" t="s">
        <v>140</v>
      </c>
      <c r="D32" s="21" t="s">
        <v>107</v>
      </c>
      <c r="E32" s="22" t="s">
        <v>141</v>
      </c>
      <c r="F32" s="22" t="s">
        <v>142</v>
      </c>
      <c r="G32" s="22" t="s">
        <v>143</v>
      </c>
      <c r="H32" s="22" t="s">
        <v>144</v>
      </c>
      <c r="I32" s="22" t="s">
        <v>114</v>
      </c>
      <c r="J32" s="21" t="s">
        <v>145</v>
      </c>
      <c r="K32" s="22" t="s">
        <v>123</v>
      </c>
      <c r="L32" s="22" t="s">
        <v>122</v>
      </c>
      <c r="M32" s="22" t="s">
        <v>146</v>
      </c>
      <c r="N32" s="22" t="s">
        <v>147</v>
      </c>
      <c r="O32" s="22" t="s">
        <v>148</v>
      </c>
      <c r="P32" s="22" t="s">
        <v>149</v>
      </c>
      <c r="Q32" s="22" t="s">
        <v>150</v>
      </c>
      <c r="R32" s="22" t="s">
        <v>151</v>
      </c>
      <c r="S32" s="22" t="s">
        <v>152</v>
      </c>
      <c r="T32" s="22" t="s">
        <v>147</v>
      </c>
      <c r="U32" s="22" t="s">
        <v>153</v>
      </c>
      <c r="V32" s="21" t="s">
        <v>154</v>
      </c>
      <c r="W32" s="22" t="s">
        <v>155</v>
      </c>
      <c r="X32" s="22" t="s">
        <v>156</v>
      </c>
      <c r="Y32" s="21" t="s">
        <v>124</v>
      </c>
      <c r="Z32" s="22" t="s">
        <v>157</v>
      </c>
      <c r="AA32" s="22" t="s">
        <v>158</v>
      </c>
      <c r="AB32" s="22" t="s">
        <v>159</v>
      </c>
      <c r="AC32" s="21" t="s">
        <v>160</v>
      </c>
      <c r="AD32" s="22" t="s">
        <v>161</v>
      </c>
      <c r="AE32" s="22" t="s">
        <v>162</v>
      </c>
      <c r="AF32" s="22" t="s">
        <v>163</v>
      </c>
      <c r="AG32" s="22" t="s">
        <v>164</v>
      </c>
      <c r="AH32" s="21" t="s">
        <v>165</v>
      </c>
      <c r="AI32" s="22" t="s">
        <v>138</v>
      </c>
      <c r="AJ32" s="21" t="s">
        <v>166</v>
      </c>
      <c r="AK32" s="22" t="s">
        <v>167</v>
      </c>
      <c r="AL32" s="22" t="s">
        <v>168</v>
      </c>
      <c r="AM32" s="21" t="s">
        <v>139</v>
      </c>
    </row>
    <row r="33" spans="1:39" x14ac:dyDescent="0.2">
      <c r="A33" s="4" t="s">
        <v>89</v>
      </c>
      <c r="B33" s="19" t="s">
        <v>1266</v>
      </c>
      <c r="C33" t="s">
        <v>1266</v>
      </c>
      <c r="D33" s="19" t="s">
        <v>107</v>
      </c>
      <c r="E33" t="s">
        <v>165</v>
      </c>
      <c r="F33" t="s">
        <v>163</v>
      </c>
      <c r="G33" t="s">
        <v>271</v>
      </c>
      <c r="H33" t="s">
        <v>173</v>
      </c>
      <c r="I33" t="s">
        <v>149</v>
      </c>
      <c r="J33" s="19" t="s">
        <v>171</v>
      </c>
      <c r="K33" t="s">
        <v>117</v>
      </c>
      <c r="L33" t="s">
        <v>149</v>
      </c>
      <c r="M33" t="s">
        <v>178</v>
      </c>
      <c r="N33" t="s">
        <v>117</v>
      </c>
      <c r="O33" t="s">
        <v>149</v>
      </c>
      <c r="P33" t="s">
        <v>139</v>
      </c>
      <c r="Q33" t="s">
        <v>176</v>
      </c>
      <c r="R33" t="s">
        <v>117</v>
      </c>
      <c r="S33" t="s">
        <v>170</v>
      </c>
      <c r="T33" t="s">
        <v>175</v>
      </c>
      <c r="U33" t="s">
        <v>183</v>
      </c>
      <c r="V33" s="19" t="s">
        <v>149</v>
      </c>
      <c r="W33" t="s">
        <v>268</v>
      </c>
      <c r="X33" t="s">
        <v>163</v>
      </c>
      <c r="Y33" s="19" t="s">
        <v>227</v>
      </c>
      <c r="Z33" t="s">
        <v>115</v>
      </c>
      <c r="AA33" t="s">
        <v>165</v>
      </c>
      <c r="AB33" t="s">
        <v>271</v>
      </c>
      <c r="AC33" s="19" t="s">
        <v>132</v>
      </c>
      <c r="AD33" t="s">
        <v>169</v>
      </c>
      <c r="AE33" t="s">
        <v>122</v>
      </c>
      <c r="AF33" t="s">
        <v>139</v>
      </c>
      <c r="AG33" t="s">
        <v>183</v>
      </c>
      <c r="AH33" s="19" t="s">
        <v>182</v>
      </c>
      <c r="AI33" t="s">
        <v>179</v>
      </c>
      <c r="AJ33" s="19" t="s">
        <v>154</v>
      </c>
      <c r="AK33" t="s">
        <v>123</v>
      </c>
      <c r="AL33" t="s">
        <v>132</v>
      </c>
      <c r="AM33" s="19" t="s">
        <v>175</v>
      </c>
    </row>
    <row r="34" spans="1:39" x14ac:dyDescent="0.2">
      <c r="A34" s="4" t="s">
        <v>90</v>
      </c>
      <c r="B34" s="19" t="s">
        <v>1267</v>
      </c>
      <c r="C34" t="s">
        <v>1267</v>
      </c>
      <c r="D34" s="19" t="s">
        <v>107</v>
      </c>
      <c r="E34" t="s">
        <v>967</v>
      </c>
      <c r="F34" t="s">
        <v>1268</v>
      </c>
      <c r="G34" t="s">
        <v>1269</v>
      </c>
      <c r="H34" t="s">
        <v>1270</v>
      </c>
      <c r="I34" t="s">
        <v>315</v>
      </c>
      <c r="J34" s="19" t="s">
        <v>1132</v>
      </c>
      <c r="K34" t="s">
        <v>471</v>
      </c>
      <c r="L34" t="s">
        <v>1271</v>
      </c>
      <c r="M34" t="s">
        <v>1272</v>
      </c>
      <c r="N34" t="s">
        <v>295</v>
      </c>
      <c r="O34" t="s">
        <v>1142</v>
      </c>
      <c r="P34" t="s">
        <v>1273</v>
      </c>
      <c r="Q34" t="s">
        <v>651</v>
      </c>
      <c r="R34" t="s">
        <v>1274</v>
      </c>
      <c r="S34" t="s">
        <v>1275</v>
      </c>
      <c r="T34" t="s">
        <v>1276</v>
      </c>
      <c r="U34" t="s">
        <v>1277</v>
      </c>
      <c r="V34" s="19" t="s">
        <v>1278</v>
      </c>
      <c r="W34" t="s">
        <v>1279</v>
      </c>
      <c r="X34" t="s">
        <v>639</v>
      </c>
      <c r="Y34" s="19" t="s">
        <v>1280</v>
      </c>
      <c r="Z34" t="s">
        <v>1281</v>
      </c>
      <c r="AA34" t="s">
        <v>827</v>
      </c>
      <c r="AB34" t="s">
        <v>1282</v>
      </c>
      <c r="AC34" s="19" t="s">
        <v>1283</v>
      </c>
      <c r="AD34" t="s">
        <v>1284</v>
      </c>
      <c r="AE34" t="s">
        <v>1285</v>
      </c>
      <c r="AF34" t="s">
        <v>1286</v>
      </c>
      <c r="AG34" t="s">
        <v>1287</v>
      </c>
      <c r="AH34" s="19" t="s">
        <v>1288</v>
      </c>
      <c r="AI34" t="s">
        <v>1289</v>
      </c>
      <c r="AJ34" s="19" t="s">
        <v>1290</v>
      </c>
      <c r="AK34" t="s">
        <v>1291</v>
      </c>
      <c r="AL34" t="s">
        <v>1292</v>
      </c>
      <c r="AM34" s="19" t="s">
        <v>670</v>
      </c>
    </row>
    <row r="35" spans="1:39" x14ac:dyDescent="0.2">
      <c r="A35" s="4" t="s">
        <v>91</v>
      </c>
      <c r="B35" s="19" t="s">
        <v>420</v>
      </c>
      <c r="C35" t="s">
        <v>420</v>
      </c>
      <c r="D35" s="19" t="s">
        <v>107</v>
      </c>
      <c r="E35" t="s">
        <v>223</v>
      </c>
      <c r="F35" t="s">
        <v>152</v>
      </c>
      <c r="G35" t="s">
        <v>134</v>
      </c>
      <c r="H35" t="s">
        <v>152</v>
      </c>
      <c r="I35" t="s">
        <v>147</v>
      </c>
      <c r="J35" s="19" t="s">
        <v>121</v>
      </c>
      <c r="K35" t="s">
        <v>222</v>
      </c>
      <c r="L35" t="s">
        <v>224</v>
      </c>
      <c r="M35" t="s">
        <v>115</v>
      </c>
      <c r="N35" t="s">
        <v>149</v>
      </c>
      <c r="O35" t="s">
        <v>223</v>
      </c>
      <c r="P35" t="s">
        <v>181</v>
      </c>
      <c r="Q35" t="s">
        <v>174</v>
      </c>
      <c r="R35" t="s">
        <v>174</v>
      </c>
      <c r="S35" t="s">
        <v>172</v>
      </c>
      <c r="T35" t="s">
        <v>183</v>
      </c>
      <c r="U35" t="s">
        <v>172</v>
      </c>
      <c r="V35" s="19" t="s">
        <v>223</v>
      </c>
      <c r="W35" t="s">
        <v>442</v>
      </c>
      <c r="X35" t="s">
        <v>275</v>
      </c>
      <c r="Y35" s="19" t="s">
        <v>154</v>
      </c>
      <c r="Z35" t="s">
        <v>274</v>
      </c>
      <c r="AA35" t="s">
        <v>150</v>
      </c>
      <c r="AB35" t="s">
        <v>178</v>
      </c>
      <c r="AC35" s="19" t="s">
        <v>635</v>
      </c>
      <c r="AD35" t="s">
        <v>112</v>
      </c>
      <c r="AE35" t="s">
        <v>112</v>
      </c>
      <c r="AF35" t="s">
        <v>173</v>
      </c>
      <c r="AG35" t="s">
        <v>176</v>
      </c>
      <c r="AH35" s="19" t="s">
        <v>170</v>
      </c>
      <c r="AI35" t="s">
        <v>512</v>
      </c>
      <c r="AJ35" s="19" t="s">
        <v>141</v>
      </c>
      <c r="AK35" t="s">
        <v>127</v>
      </c>
      <c r="AL35" t="s">
        <v>228</v>
      </c>
      <c r="AM35" s="19" t="s">
        <v>181</v>
      </c>
    </row>
    <row r="36" spans="1:39" x14ac:dyDescent="0.2">
      <c r="A36" s="4" t="s">
        <v>90</v>
      </c>
      <c r="B36" s="19" t="s">
        <v>1293</v>
      </c>
      <c r="C36" t="s">
        <v>1293</v>
      </c>
      <c r="D36" s="19" t="s">
        <v>107</v>
      </c>
      <c r="E36" t="s">
        <v>1294</v>
      </c>
      <c r="F36" t="s">
        <v>1295</v>
      </c>
      <c r="G36" t="s">
        <v>1296</v>
      </c>
      <c r="H36" t="s">
        <v>989</v>
      </c>
      <c r="I36" t="s">
        <v>1297</v>
      </c>
      <c r="J36" s="19" t="s">
        <v>1298</v>
      </c>
      <c r="K36" t="s">
        <v>1299</v>
      </c>
      <c r="L36" t="s">
        <v>1189</v>
      </c>
      <c r="M36" t="s">
        <v>1300</v>
      </c>
      <c r="N36" t="s">
        <v>1043</v>
      </c>
      <c r="O36" t="s">
        <v>1301</v>
      </c>
      <c r="P36" t="s">
        <v>1302</v>
      </c>
      <c r="Q36" t="s">
        <v>1303</v>
      </c>
      <c r="R36" t="s">
        <v>1304</v>
      </c>
      <c r="S36" t="s">
        <v>1305</v>
      </c>
      <c r="T36" t="s">
        <v>1306</v>
      </c>
      <c r="U36" t="s">
        <v>898</v>
      </c>
      <c r="V36" s="19" t="s">
        <v>879</v>
      </c>
      <c r="W36" t="s">
        <v>1307</v>
      </c>
      <c r="X36" t="s">
        <v>1002</v>
      </c>
      <c r="Y36" s="19" t="s">
        <v>490</v>
      </c>
      <c r="Z36" t="s">
        <v>1308</v>
      </c>
      <c r="AA36" t="s">
        <v>702</v>
      </c>
      <c r="AB36" t="s">
        <v>1309</v>
      </c>
      <c r="AC36" s="19" t="s">
        <v>526</v>
      </c>
      <c r="AD36" t="s">
        <v>1310</v>
      </c>
      <c r="AE36" t="s">
        <v>1311</v>
      </c>
      <c r="AF36" t="s">
        <v>1312</v>
      </c>
      <c r="AG36" t="s">
        <v>1313</v>
      </c>
      <c r="AH36" s="19" t="s">
        <v>1314</v>
      </c>
      <c r="AI36" t="s">
        <v>720</v>
      </c>
      <c r="AJ36" s="19" t="s">
        <v>266</v>
      </c>
      <c r="AK36" t="s">
        <v>1315</v>
      </c>
      <c r="AL36" t="s">
        <v>1316</v>
      </c>
      <c r="AM36" s="19" t="s">
        <v>1057</v>
      </c>
    </row>
    <row r="37" spans="1:39" x14ac:dyDescent="0.2">
      <c r="A37" s="4" t="s">
        <v>92</v>
      </c>
      <c r="B37" s="19" t="s">
        <v>1317</v>
      </c>
      <c r="C37" t="s">
        <v>1317</v>
      </c>
      <c r="D37" s="19" t="s">
        <v>107</v>
      </c>
      <c r="E37" t="s">
        <v>169</v>
      </c>
      <c r="F37" t="s">
        <v>179</v>
      </c>
      <c r="G37" t="s">
        <v>163</v>
      </c>
      <c r="H37" t="s">
        <v>121</v>
      </c>
      <c r="I37" t="s">
        <v>222</v>
      </c>
      <c r="J37" s="19" t="s">
        <v>422</v>
      </c>
      <c r="K37" t="s">
        <v>169</v>
      </c>
      <c r="L37" t="s">
        <v>171</v>
      </c>
      <c r="M37" t="s">
        <v>133</v>
      </c>
      <c r="N37" t="s">
        <v>170</v>
      </c>
      <c r="O37" t="s">
        <v>270</v>
      </c>
      <c r="P37" t="s">
        <v>139</v>
      </c>
      <c r="Q37" t="s">
        <v>164</v>
      </c>
      <c r="R37" t="s">
        <v>147</v>
      </c>
      <c r="S37" t="s">
        <v>176</v>
      </c>
      <c r="T37" t="s">
        <v>164</v>
      </c>
      <c r="U37" t="s">
        <v>271</v>
      </c>
      <c r="V37" s="19" t="s">
        <v>133</v>
      </c>
      <c r="W37" t="s">
        <v>230</v>
      </c>
      <c r="X37" t="s">
        <v>635</v>
      </c>
      <c r="Y37" s="19" t="s">
        <v>122</v>
      </c>
      <c r="Z37" t="s">
        <v>513</v>
      </c>
      <c r="AA37" t="s">
        <v>132</v>
      </c>
      <c r="AB37" t="s">
        <v>222</v>
      </c>
      <c r="AC37" s="19" t="s">
        <v>180</v>
      </c>
      <c r="AD37" t="s">
        <v>272</v>
      </c>
      <c r="AE37" t="s">
        <v>154</v>
      </c>
      <c r="AF37" t="s">
        <v>172</v>
      </c>
      <c r="AG37" t="s">
        <v>107</v>
      </c>
      <c r="AH37" s="19" t="s">
        <v>117</v>
      </c>
      <c r="AI37" t="s">
        <v>229</v>
      </c>
      <c r="AJ37" s="19" t="s">
        <v>442</v>
      </c>
      <c r="AK37" t="s">
        <v>1318</v>
      </c>
      <c r="AL37" t="s">
        <v>275</v>
      </c>
      <c r="AM37" s="19" t="s">
        <v>107</v>
      </c>
    </row>
    <row r="38" spans="1:39" x14ac:dyDescent="0.2">
      <c r="A38" s="4" t="s">
        <v>90</v>
      </c>
      <c r="B38" s="19" t="s">
        <v>1319</v>
      </c>
      <c r="C38" t="s">
        <v>1319</v>
      </c>
      <c r="D38" s="19" t="s">
        <v>107</v>
      </c>
      <c r="E38" t="s">
        <v>1320</v>
      </c>
      <c r="F38" t="s">
        <v>1321</v>
      </c>
      <c r="G38" t="s">
        <v>1322</v>
      </c>
      <c r="H38" t="s">
        <v>736</v>
      </c>
      <c r="I38" t="s">
        <v>1323</v>
      </c>
      <c r="J38" s="19" t="s">
        <v>1324</v>
      </c>
      <c r="K38" t="s">
        <v>1325</v>
      </c>
      <c r="L38" t="s">
        <v>1326</v>
      </c>
      <c r="M38" t="s">
        <v>813</v>
      </c>
      <c r="N38" t="s">
        <v>1327</v>
      </c>
      <c r="O38" t="s">
        <v>1328</v>
      </c>
      <c r="P38" t="s">
        <v>236</v>
      </c>
      <c r="Q38" t="s">
        <v>1329</v>
      </c>
      <c r="R38" t="s">
        <v>1330</v>
      </c>
      <c r="S38" t="s">
        <v>1331</v>
      </c>
      <c r="T38" t="s">
        <v>1332</v>
      </c>
      <c r="U38" t="s">
        <v>1333</v>
      </c>
      <c r="V38" s="19" t="s">
        <v>1334</v>
      </c>
      <c r="W38" t="s">
        <v>1335</v>
      </c>
      <c r="X38" t="s">
        <v>1336</v>
      </c>
      <c r="Y38" s="19" t="s">
        <v>1337</v>
      </c>
      <c r="Z38" t="s">
        <v>1038</v>
      </c>
      <c r="AA38" t="s">
        <v>1338</v>
      </c>
      <c r="AB38" t="s">
        <v>1339</v>
      </c>
      <c r="AC38" s="19" t="s">
        <v>1340</v>
      </c>
      <c r="AD38" t="s">
        <v>1341</v>
      </c>
      <c r="AE38" t="s">
        <v>1342</v>
      </c>
      <c r="AF38" t="s">
        <v>1022</v>
      </c>
      <c r="AG38" t="s">
        <v>107</v>
      </c>
      <c r="AH38" s="19" t="s">
        <v>1343</v>
      </c>
      <c r="AI38" t="s">
        <v>1344</v>
      </c>
      <c r="AJ38" s="19" t="s">
        <v>1345</v>
      </c>
      <c r="AK38" t="s">
        <v>1295</v>
      </c>
      <c r="AL38" t="s">
        <v>1160</v>
      </c>
      <c r="AM38" s="19" t="s">
        <v>107</v>
      </c>
    </row>
    <row r="39" spans="1:39" x14ac:dyDescent="0.2">
      <c r="A39" s="4" t="s">
        <v>93</v>
      </c>
      <c r="B39" s="19" t="s">
        <v>150</v>
      </c>
      <c r="C39" t="s">
        <v>150</v>
      </c>
      <c r="D39" s="19" t="s">
        <v>107</v>
      </c>
      <c r="E39" t="s">
        <v>170</v>
      </c>
      <c r="F39" t="s">
        <v>181</v>
      </c>
      <c r="G39" t="s">
        <v>183</v>
      </c>
      <c r="H39" t="s">
        <v>117</v>
      </c>
      <c r="I39" t="s">
        <v>176</v>
      </c>
      <c r="J39" s="19" t="s">
        <v>164</v>
      </c>
      <c r="K39" t="s">
        <v>181</v>
      </c>
      <c r="L39" t="s">
        <v>139</v>
      </c>
      <c r="M39" t="s">
        <v>182</v>
      </c>
      <c r="N39" t="s">
        <v>181</v>
      </c>
      <c r="O39" t="s">
        <v>176</v>
      </c>
      <c r="P39" t="s">
        <v>175</v>
      </c>
      <c r="Q39" t="s">
        <v>139</v>
      </c>
      <c r="R39" t="s">
        <v>170</v>
      </c>
      <c r="S39" t="s">
        <v>181</v>
      </c>
      <c r="T39" t="s">
        <v>176</v>
      </c>
      <c r="U39" t="s">
        <v>181</v>
      </c>
      <c r="V39" s="19" t="s">
        <v>181</v>
      </c>
      <c r="W39" t="s">
        <v>224</v>
      </c>
      <c r="X39" t="s">
        <v>271</v>
      </c>
      <c r="Y39" s="19" t="s">
        <v>173</v>
      </c>
      <c r="Z39" t="s">
        <v>271</v>
      </c>
      <c r="AA39" t="s">
        <v>164</v>
      </c>
      <c r="AB39" t="s">
        <v>176</v>
      </c>
      <c r="AC39" s="19" t="s">
        <v>117</v>
      </c>
      <c r="AD39" t="s">
        <v>172</v>
      </c>
      <c r="AE39" t="s">
        <v>171</v>
      </c>
      <c r="AF39" t="s">
        <v>107</v>
      </c>
      <c r="AG39" t="s">
        <v>107</v>
      </c>
      <c r="AH39" s="19" t="s">
        <v>175</v>
      </c>
      <c r="AI39" t="s">
        <v>271</v>
      </c>
      <c r="AJ39" s="19" t="s">
        <v>172</v>
      </c>
      <c r="AK39" t="s">
        <v>222</v>
      </c>
      <c r="AL39" t="s">
        <v>169</v>
      </c>
      <c r="AM39" s="19" t="s">
        <v>107</v>
      </c>
    </row>
    <row r="40" spans="1:39" x14ac:dyDescent="0.2">
      <c r="A40" s="4" t="s">
        <v>90</v>
      </c>
      <c r="B40" s="19" t="s">
        <v>1346</v>
      </c>
      <c r="C40" t="s">
        <v>1346</v>
      </c>
      <c r="D40" s="19" t="s">
        <v>107</v>
      </c>
      <c r="E40" t="s">
        <v>560</v>
      </c>
      <c r="F40" t="s">
        <v>1085</v>
      </c>
      <c r="G40" t="s">
        <v>607</v>
      </c>
      <c r="H40" t="s">
        <v>1347</v>
      </c>
      <c r="I40" t="s">
        <v>1348</v>
      </c>
      <c r="J40" s="19" t="s">
        <v>1349</v>
      </c>
      <c r="K40" t="s">
        <v>1096</v>
      </c>
      <c r="L40" t="s">
        <v>1350</v>
      </c>
      <c r="M40" t="s">
        <v>1351</v>
      </c>
      <c r="N40" t="s">
        <v>955</v>
      </c>
      <c r="O40" t="s">
        <v>1061</v>
      </c>
      <c r="P40" t="s">
        <v>1352</v>
      </c>
      <c r="Q40" t="s">
        <v>1353</v>
      </c>
      <c r="R40" t="s">
        <v>790</v>
      </c>
      <c r="S40" t="s">
        <v>1354</v>
      </c>
      <c r="T40" t="s">
        <v>1355</v>
      </c>
      <c r="U40" t="s">
        <v>1356</v>
      </c>
      <c r="V40" s="19" t="s">
        <v>1357</v>
      </c>
      <c r="W40" t="s">
        <v>757</v>
      </c>
      <c r="X40" t="s">
        <v>1358</v>
      </c>
      <c r="Y40" s="19" t="s">
        <v>1359</v>
      </c>
      <c r="Z40" t="s">
        <v>977</v>
      </c>
      <c r="AA40" t="s">
        <v>1360</v>
      </c>
      <c r="AB40" t="s">
        <v>1361</v>
      </c>
      <c r="AC40" s="19" t="s">
        <v>1362</v>
      </c>
      <c r="AD40" t="s">
        <v>1131</v>
      </c>
      <c r="AE40" t="s">
        <v>1363</v>
      </c>
      <c r="AF40" t="s">
        <v>107</v>
      </c>
      <c r="AG40" t="s">
        <v>761</v>
      </c>
      <c r="AH40" s="19" t="s">
        <v>943</v>
      </c>
      <c r="AI40" t="s">
        <v>1364</v>
      </c>
      <c r="AJ40" s="19" t="s">
        <v>1362</v>
      </c>
      <c r="AK40" t="s">
        <v>1365</v>
      </c>
      <c r="AL40" t="s">
        <v>1366</v>
      </c>
      <c r="AM40" s="19" t="s">
        <v>107</v>
      </c>
    </row>
    <row r="41" spans="1:39" x14ac:dyDescent="0.2">
      <c r="A41" s="4" t="s">
        <v>94</v>
      </c>
      <c r="B41" s="19" t="s">
        <v>271</v>
      </c>
      <c r="C41" t="s">
        <v>271</v>
      </c>
      <c r="D41" s="19" t="s">
        <v>107</v>
      </c>
      <c r="E41" t="s">
        <v>107</v>
      </c>
      <c r="F41" t="s">
        <v>183</v>
      </c>
      <c r="G41" t="s">
        <v>139</v>
      </c>
      <c r="H41" t="s">
        <v>107</v>
      </c>
      <c r="I41" t="s">
        <v>181</v>
      </c>
      <c r="J41" s="19" t="s">
        <v>182</v>
      </c>
      <c r="K41" t="s">
        <v>181</v>
      </c>
      <c r="L41" t="s">
        <v>175</v>
      </c>
      <c r="M41" t="s">
        <v>182</v>
      </c>
      <c r="N41" t="s">
        <v>107</v>
      </c>
      <c r="O41" t="s">
        <v>107</v>
      </c>
      <c r="P41" t="s">
        <v>107</v>
      </c>
      <c r="Q41" t="s">
        <v>175</v>
      </c>
      <c r="R41" t="s">
        <v>182</v>
      </c>
      <c r="S41" t="s">
        <v>175</v>
      </c>
      <c r="T41" t="s">
        <v>107</v>
      </c>
      <c r="U41" t="s">
        <v>181</v>
      </c>
      <c r="V41" s="19" t="s">
        <v>107</v>
      </c>
      <c r="W41" t="s">
        <v>183</v>
      </c>
      <c r="X41" t="s">
        <v>182</v>
      </c>
      <c r="Y41" s="19" t="s">
        <v>176</v>
      </c>
      <c r="Z41" t="s">
        <v>117</v>
      </c>
      <c r="AA41" t="s">
        <v>181</v>
      </c>
      <c r="AB41" t="s">
        <v>107</v>
      </c>
      <c r="AC41" s="19" t="s">
        <v>183</v>
      </c>
      <c r="AD41" t="s">
        <v>173</v>
      </c>
      <c r="AE41" t="s">
        <v>139</v>
      </c>
      <c r="AF41" t="s">
        <v>107</v>
      </c>
      <c r="AG41" t="s">
        <v>175</v>
      </c>
      <c r="AH41" s="19" t="s">
        <v>107</v>
      </c>
      <c r="AI41" t="s">
        <v>172</v>
      </c>
      <c r="AJ41" s="19" t="s">
        <v>181</v>
      </c>
      <c r="AK41" t="s">
        <v>171</v>
      </c>
      <c r="AL41" t="s">
        <v>139</v>
      </c>
      <c r="AM41" s="19" t="s">
        <v>107</v>
      </c>
    </row>
    <row r="42" spans="1:39" x14ac:dyDescent="0.2">
      <c r="A42" s="4" t="s">
        <v>90</v>
      </c>
      <c r="B42" s="19" t="s">
        <v>1367</v>
      </c>
      <c r="C42" t="s">
        <v>1367</v>
      </c>
      <c r="D42" s="19" t="s">
        <v>107</v>
      </c>
      <c r="E42" t="s">
        <v>1368</v>
      </c>
      <c r="F42" t="s">
        <v>1369</v>
      </c>
      <c r="G42" t="s">
        <v>787</v>
      </c>
      <c r="H42" t="s">
        <v>107</v>
      </c>
      <c r="I42" t="s">
        <v>1100</v>
      </c>
      <c r="J42" s="19" t="s">
        <v>1370</v>
      </c>
      <c r="K42" t="s">
        <v>1371</v>
      </c>
      <c r="L42" t="s">
        <v>353</v>
      </c>
      <c r="M42" t="s">
        <v>1372</v>
      </c>
      <c r="N42" t="s">
        <v>107</v>
      </c>
      <c r="O42" t="s">
        <v>107</v>
      </c>
      <c r="P42" t="s">
        <v>107</v>
      </c>
      <c r="Q42" t="s">
        <v>1373</v>
      </c>
      <c r="R42" t="s">
        <v>1374</v>
      </c>
      <c r="S42" t="s">
        <v>1375</v>
      </c>
      <c r="T42" t="s">
        <v>107</v>
      </c>
      <c r="U42" t="s">
        <v>389</v>
      </c>
      <c r="V42" s="19" t="s">
        <v>107</v>
      </c>
      <c r="W42" t="s">
        <v>1376</v>
      </c>
      <c r="X42" t="s">
        <v>1377</v>
      </c>
      <c r="Y42" s="19" t="s">
        <v>1378</v>
      </c>
      <c r="Z42" t="s">
        <v>614</v>
      </c>
      <c r="AA42" t="s">
        <v>1379</v>
      </c>
      <c r="AB42" t="s">
        <v>107</v>
      </c>
      <c r="AC42" s="19" t="s">
        <v>1380</v>
      </c>
      <c r="AD42" t="s">
        <v>1381</v>
      </c>
      <c r="AE42" t="s">
        <v>939</v>
      </c>
      <c r="AF42" t="s">
        <v>107</v>
      </c>
      <c r="AG42" t="s">
        <v>785</v>
      </c>
      <c r="AH42" s="19" t="s">
        <v>107</v>
      </c>
      <c r="AI42" t="s">
        <v>756</v>
      </c>
      <c r="AJ42" s="19" t="s">
        <v>1382</v>
      </c>
      <c r="AK42" t="s">
        <v>1096</v>
      </c>
      <c r="AL42" t="s">
        <v>1383</v>
      </c>
      <c r="AM42" s="19" t="s">
        <v>107</v>
      </c>
    </row>
    <row r="43" spans="1:39" x14ac:dyDescent="0.2">
      <c r="A43" s="4" t="s">
        <v>95</v>
      </c>
      <c r="B43" s="19" t="s">
        <v>120</v>
      </c>
      <c r="C43" t="s">
        <v>120</v>
      </c>
      <c r="D43" s="19" t="s">
        <v>107</v>
      </c>
      <c r="E43" t="s">
        <v>173</v>
      </c>
      <c r="F43" t="s">
        <v>183</v>
      </c>
      <c r="G43" t="s">
        <v>170</v>
      </c>
      <c r="H43" t="s">
        <v>170</v>
      </c>
      <c r="I43" t="s">
        <v>183</v>
      </c>
      <c r="J43" s="19" t="s">
        <v>182</v>
      </c>
      <c r="K43" t="s">
        <v>170</v>
      </c>
      <c r="L43" t="s">
        <v>181</v>
      </c>
      <c r="M43" t="s">
        <v>183</v>
      </c>
      <c r="N43" t="s">
        <v>175</v>
      </c>
      <c r="O43" t="s">
        <v>139</v>
      </c>
      <c r="P43" t="s">
        <v>107</v>
      </c>
      <c r="Q43" t="s">
        <v>183</v>
      </c>
      <c r="R43" t="s">
        <v>139</v>
      </c>
      <c r="S43" t="s">
        <v>139</v>
      </c>
      <c r="T43" t="s">
        <v>175</v>
      </c>
      <c r="U43" t="s">
        <v>182</v>
      </c>
      <c r="V43" s="19" t="s">
        <v>181</v>
      </c>
      <c r="W43" t="s">
        <v>171</v>
      </c>
      <c r="X43" t="s">
        <v>172</v>
      </c>
      <c r="Y43" s="19" t="s">
        <v>171</v>
      </c>
      <c r="Z43" t="s">
        <v>174</v>
      </c>
      <c r="AA43" t="s">
        <v>172</v>
      </c>
      <c r="AB43" t="s">
        <v>182</v>
      </c>
      <c r="AC43" s="19" t="s">
        <v>176</v>
      </c>
      <c r="AD43" t="s">
        <v>176</v>
      </c>
      <c r="AE43" t="s">
        <v>170</v>
      </c>
      <c r="AF43" t="s">
        <v>139</v>
      </c>
      <c r="AG43" t="s">
        <v>175</v>
      </c>
      <c r="AH43" s="19" t="s">
        <v>139</v>
      </c>
      <c r="AI43" t="s">
        <v>172</v>
      </c>
      <c r="AJ43" s="19" t="s">
        <v>270</v>
      </c>
      <c r="AK43" t="s">
        <v>270</v>
      </c>
      <c r="AL43" t="s">
        <v>178</v>
      </c>
      <c r="AM43" s="19" t="s">
        <v>107</v>
      </c>
    </row>
    <row r="44" spans="1:39" x14ac:dyDescent="0.2">
      <c r="A44" s="7" t="s">
        <v>90</v>
      </c>
      <c r="B44" s="21" t="s">
        <v>1384</v>
      </c>
      <c r="C44" s="22" t="s">
        <v>1384</v>
      </c>
      <c r="D44" s="21" t="s">
        <v>107</v>
      </c>
      <c r="E44" s="22" t="s">
        <v>1385</v>
      </c>
      <c r="F44" s="22" t="s">
        <v>1386</v>
      </c>
      <c r="G44" s="22" t="s">
        <v>1387</v>
      </c>
      <c r="H44" s="22" t="s">
        <v>576</v>
      </c>
      <c r="I44" s="22" t="s">
        <v>792</v>
      </c>
      <c r="J44" s="21" t="s">
        <v>1388</v>
      </c>
      <c r="K44" s="22" t="s">
        <v>1389</v>
      </c>
      <c r="L44" s="22" t="s">
        <v>1390</v>
      </c>
      <c r="M44" s="22" t="s">
        <v>384</v>
      </c>
      <c r="N44" s="22" t="s">
        <v>1109</v>
      </c>
      <c r="O44" s="22" t="s">
        <v>1386</v>
      </c>
      <c r="P44" s="22" t="s">
        <v>107</v>
      </c>
      <c r="Q44" s="22" t="s">
        <v>666</v>
      </c>
      <c r="R44" s="22" t="s">
        <v>1386</v>
      </c>
      <c r="S44" s="22" t="s">
        <v>1391</v>
      </c>
      <c r="T44" s="22" t="s">
        <v>407</v>
      </c>
      <c r="U44" s="22" t="s">
        <v>1366</v>
      </c>
      <c r="V44" s="21" t="s">
        <v>1392</v>
      </c>
      <c r="W44" s="22" t="s">
        <v>394</v>
      </c>
      <c r="X44" s="22" t="s">
        <v>1393</v>
      </c>
      <c r="Y44" s="21" t="s">
        <v>1252</v>
      </c>
      <c r="Z44" s="22" t="s">
        <v>586</v>
      </c>
      <c r="AA44" s="22" t="s">
        <v>661</v>
      </c>
      <c r="AB44" s="22" t="s">
        <v>612</v>
      </c>
      <c r="AC44" s="21" t="s">
        <v>770</v>
      </c>
      <c r="AD44" s="22" t="s">
        <v>614</v>
      </c>
      <c r="AE44" s="22" t="s">
        <v>1394</v>
      </c>
      <c r="AF44" s="22" t="s">
        <v>402</v>
      </c>
      <c r="AG44" s="22" t="s">
        <v>403</v>
      </c>
      <c r="AH44" s="21" t="s">
        <v>404</v>
      </c>
      <c r="AI44" s="22" t="s">
        <v>1395</v>
      </c>
      <c r="AJ44" s="21" t="s">
        <v>1396</v>
      </c>
      <c r="AK44" s="22" t="s">
        <v>1397</v>
      </c>
      <c r="AL44" s="22" t="s">
        <v>1398</v>
      </c>
      <c r="AM44" s="21" t="s">
        <v>107</v>
      </c>
    </row>
    <row r="45" spans="1:39" x14ac:dyDescent="0.2">
      <c r="A45" s="4" t="s">
        <v>96</v>
      </c>
      <c r="B45" s="19" t="s">
        <v>140</v>
      </c>
      <c r="C45" t="s">
        <v>140</v>
      </c>
      <c r="D45" s="19" t="s">
        <v>107</v>
      </c>
      <c r="E45" t="s">
        <v>141</v>
      </c>
      <c r="F45" t="s">
        <v>142</v>
      </c>
      <c r="G45" t="s">
        <v>143</v>
      </c>
      <c r="H45" t="s">
        <v>144</v>
      </c>
      <c r="I45" t="s">
        <v>114</v>
      </c>
      <c r="J45" s="19" t="s">
        <v>145</v>
      </c>
      <c r="K45" t="s">
        <v>123</v>
      </c>
      <c r="L45" t="s">
        <v>122</v>
      </c>
      <c r="M45" t="s">
        <v>146</v>
      </c>
      <c r="N45" t="s">
        <v>147</v>
      </c>
      <c r="O45" t="s">
        <v>148</v>
      </c>
      <c r="P45" t="s">
        <v>149</v>
      </c>
      <c r="Q45" t="s">
        <v>150</v>
      </c>
      <c r="R45" t="s">
        <v>151</v>
      </c>
      <c r="S45" t="s">
        <v>152</v>
      </c>
      <c r="T45" t="s">
        <v>147</v>
      </c>
      <c r="U45" t="s">
        <v>153</v>
      </c>
      <c r="V45" s="19" t="s">
        <v>154</v>
      </c>
      <c r="W45" t="s">
        <v>155</v>
      </c>
      <c r="X45" t="s">
        <v>156</v>
      </c>
      <c r="Y45" s="19" t="s">
        <v>124</v>
      </c>
      <c r="Z45" t="s">
        <v>157</v>
      </c>
      <c r="AA45" t="s">
        <v>158</v>
      </c>
      <c r="AB45" t="s">
        <v>159</v>
      </c>
      <c r="AC45" s="19" t="s">
        <v>160</v>
      </c>
      <c r="AD45" t="s">
        <v>161</v>
      </c>
      <c r="AE45" t="s">
        <v>162</v>
      </c>
      <c r="AF45" t="s">
        <v>163</v>
      </c>
      <c r="AG45" t="s">
        <v>164</v>
      </c>
      <c r="AH45" s="19" t="s">
        <v>165</v>
      </c>
      <c r="AI45" t="s">
        <v>138</v>
      </c>
      <c r="AJ45" s="19" t="s">
        <v>166</v>
      </c>
      <c r="AK45" t="s">
        <v>167</v>
      </c>
      <c r="AL45" t="s">
        <v>168</v>
      </c>
      <c r="AM45" s="19" t="s">
        <v>139</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411</v>
      </c>
      <c r="C51" t="s">
        <v>107</v>
      </c>
      <c r="D51" s="19" t="s">
        <v>411</v>
      </c>
      <c r="E51" t="s">
        <v>134</v>
      </c>
      <c r="F51" t="s">
        <v>159</v>
      </c>
      <c r="G51" t="s">
        <v>114</v>
      </c>
      <c r="H51" t="s">
        <v>412</v>
      </c>
      <c r="I51" t="s">
        <v>110</v>
      </c>
      <c r="J51" s="19" t="s">
        <v>413</v>
      </c>
      <c r="K51" t="s">
        <v>152</v>
      </c>
      <c r="L51" t="s">
        <v>120</v>
      </c>
      <c r="M51" t="s">
        <v>113</v>
      </c>
      <c r="N51" t="s">
        <v>164</v>
      </c>
      <c r="O51" t="s">
        <v>154</v>
      </c>
      <c r="P51" t="s">
        <v>271</v>
      </c>
      <c r="Q51" t="s">
        <v>230</v>
      </c>
      <c r="R51" t="s">
        <v>414</v>
      </c>
      <c r="S51" t="s">
        <v>112</v>
      </c>
      <c r="T51" t="s">
        <v>178</v>
      </c>
      <c r="U51" t="s">
        <v>415</v>
      </c>
      <c r="V51" s="19" t="s">
        <v>150</v>
      </c>
      <c r="W51" t="s">
        <v>416</v>
      </c>
      <c r="X51" t="s">
        <v>417</v>
      </c>
      <c r="Y51" s="19" t="s">
        <v>124</v>
      </c>
      <c r="Z51" t="s">
        <v>418</v>
      </c>
      <c r="AA51" t="s">
        <v>419</v>
      </c>
      <c r="AB51" t="s">
        <v>273</v>
      </c>
      <c r="AC51" s="19" t="s">
        <v>221</v>
      </c>
      <c r="AD51" t="s">
        <v>420</v>
      </c>
      <c r="AE51" t="s">
        <v>421</v>
      </c>
      <c r="AF51" t="s">
        <v>422</v>
      </c>
      <c r="AG51" t="s">
        <v>172</v>
      </c>
      <c r="AH51" s="19" t="s">
        <v>228</v>
      </c>
      <c r="AI51" t="s">
        <v>423</v>
      </c>
      <c r="AJ51" s="19" t="s">
        <v>424</v>
      </c>
      <c r="AK51" t="s">
        <v>425</v>
      </c>
      <c r="AL51" t="s">
        <v>135</v>
      </c>
      <c r="AM51" s="19" t="s">
        <v>181</v>
      </c>
    </row>
    <row r="52" spans="1:39" x14ac:dyDescent="0.2">
      <c r="A52" s="7" t="s">
        <v>88</v>
      </c>
      <c r="B52" s="21" t="s">
        <v>426</v>
      </c>
      <c r="C52" s="22" t="s">
        <v>107</v>
      </c>
      <c r="D52" s="21" t="s">
        <v>426</v>
      </c>
      <c r="E52" s="22" t="s">
        <v>134</v>
      </c>
      <c r="F52" s="22" t="s">
        <v>427</v>
      </c>
      <c r="G52" s="22" t="s">
        <v>146</v>
      </c>
      <c r="H52" s="22" t="s">
        <v>428</v>
      </c>
      <c r="I52" s="22" t="s">
        <v>429</v>
      </c>
      <c r="J52" s="21" t="s">
        <v>430</v>
      </c>
      <c r="K52" s="22" t="s">
        <v>132</v>
      </c>
      <c r="L52" s="22" t="s">
        <v>152</v>
      </c>
      <c r="M52" s="22" t="s">
        <v>226</v>
      </c>
      <c r="N52" s="22" t="s">
        <v>270</v>
      </c>
      <c r="O52" s="22" t="s">
        <v>431</v>
      </c>
      <c r="P52" s="22" t="s">
        <v>169</v>
      </c>
      <c r="Q52" s="22" t="s">
        <v>228</v>
      </c>
      <c r="R52" s="22" t="s">
        <v>146</v>
      </c>
      <c r="S52" s="22" t="s">
        <v>112</v>
      </c>
      <c r="T52" s="22" t="s">
        <v>165</v>
      </c>
      <c r="U52" s="22" t="s">
        <v>272</v>
      </c>
      <c r="V52" s="21" t="s">
        <v>432</v>
      </c>
      <c r="W52" s="22" t="s">
        <v>433</v>
      </c>
      <c r="X52" s="22" t="s">
        <v>420</v>
      </c>
      <c r="Y52" s="21" t="s">
        <v>434</v>
      </c>
      <c r="Z52" s="22" t="s">
        <v>135</v>
      </c>
      <c r="AA52" s="22" t="s">
        <v>435</v>
      </c>
      <c r="AB52" s="22" t="s">
        <v>226</v>
      </c>
      <c r="AC52" s="21" t="s">
        <v>436</v>
      </c>
      <c r="AD52" s="22" t="s">
        <v>437</v>
      </c>
      <c r="AE52" s="22" t="s">
        <v>438</v>
      </c>
      <c r="AF52" s="22" t="s">
        <v>152</v>
      </c>
      <c r="AG52" s="22" t="s">
        <v>171</v>
      </c>
      <c r="AH52" s="21" t="s">
        <v>134</v>
      </c>
      <c r="AI52" s="22" t="s">
        <v>439</v>
      </c>
      <c r="AJ52" s="21" t="s">
        <v>440</v>
      </c>
      <c r="AK52" s="22" t="s">
        <v>441</v>
      </c>
      <c r="AL52" s="22" t="s">
        <v>157</v>
      </c>
      <c r="AM52" s="21" t="s">
        <v>182</v>
      </c>
    </row>
    <row r="53" spans="1:39" x14ac:dyDescent="0.2">
      <c r="A53" s="4" t="s">
        <v>89</v>
      </c>
      <c r="B53" s="19" t="s">
        <v>232</v>
      </c>
      <c r="C53" t="s">
        <v>107</v>
      </c>
      <c r="D53" s="19" t="s">
        <v>232</v>
      </c>
      <c r="E53" t="s">
        <v>164</v>
      </c>
      <c r="F53" t="s">
        <v>269</v>
      </c>
      <c r="G53" t="s">
        <v>117</v>
      </c>
      <c r="H53" t="s">
        <v>271</v>
      </c>
      <c r="I53" t="s">
        <v>171</v>
      </c>
      <c r="J53" s="19" t="s">
        <v>149</v>
      </c>
      <c r="K53" t="s">
        <v>183</v>
      </c>
      <c r="L53" t="s">
        <v>139</v>
      </c>
      <c r="M53" t="s">
        <v>172</v>
      </c>
      <c r="N53" t="s">
        <v>181</v>
      </c>
      <c r="O53" t="s">
        <v>271</v>
      </c>
      <c r="P53" t="s">
        <v>182</v>
      </c>
      <c r="Q53" t="s">
        <v>171</v>
      </c>
      <c r="R53" t="s">
        <v>149</v>
      </c>
      <c r="S53" t="s">
        <v>117</v>
      </c>
      <c r="T53" t="s">
        <v>183</v>
      </c>
      <c r="U53" t="s">
        <v>170</v>
      </c>
      <c r="V53" s="19" t="s">
        <v>176</v>
      </c>
      <c r="W53" t="s">
        <v>222</v>
      </c>
      <c r="X53" t="s">
        <v>163</v>
      </c>
      <c r="Y53" s="19" t="s">
        <v>432</v>
      </c>
      <c r="Z53" t="s">
        <v>121</v>
      </c>
      <c r="AA53" t="s">
        <v>115</v>
      </c>
      <c r="AB53" t="s">
        <v>149</v>
      </c>
      <c r="AC53" s="19" t="s">
        <v>223</v>
      </c>
      <c r="AD53" t="s">
        <v>169</v>
      </c>
      <c r="AE53" t="s">
        <v>165</v>
      </c>
      <c r="AF53" t="s">
        <v>117</v>
      </c>
      <c r="AG53" t="s">
        <v>181</v>
      </c>
      <c r="AH53" s="19" t="s">
        <v>172</v>
      </c>
      <c r="AI53" t="s">
        <v>227</v>
      </c>
      <c r="AJ53" s="19" t="s">
        <v>269</v>
      </c>
      <c r="AK53" t="s">
        <v>112</v>
      </c>
      <c r="AL53" t="s">
        <v>179</v>
      </c>
      <c r="AM53" s="19" t="s">
        <v>107</v>
      </c>
    </row>
    <row r="54" spans="1:39" x14ac:dyDescent="0.2">
      <c r="A54" s="4" t="s">
        <v>90</v>
      </c>
      <c r="B54" s="19" t="s">
        <v>1399</v>
      </c>
      <c r="C54" t="s">
        <v>107</v>
      </c>
      <c r="D54" s="19" t="s">
        <v>1399</v>
      </c>
      <c r="E54" t="s">
        <v>1400</v>
      </c>
      <c r="F54" t="s">
        <v>1401</v>
      </c>
      <c r="G54" t="s">
        <v>1402</v>
      </c>
      <c r="H54" t="s">
        <v>1403</v>
      </c>
      <c r="I54" t="s">
        <v>1404</v>
      </c>
      <c r="J54" s="19" t="s">
        <v>1405</v>
      </c>
      <c r="K54" t="s">
        <v>1406</v>
      </c>
      <c r="L54" t="s">
        <v>1407</v>
      </c>
      <c r="M54" t="s">
        <v>1408</v>
      </c>
      <c r="N54" t="s">
        <v>1389</v>
      </c>
      <c r="O54" t="s">
        <v>1409</v>
      </c>
      <c r="P54" t="s">
        <v>1410</v>
      </c>
      <c r="Q54" t="s">
        <v>1411</v>
      </c>
      <c r="R54" t="s">
        <v>1412</v>
      </c>
      <c r="S54" t="s">
        <v>1413</v>
      </c>
      <c r="T54" t="s">
        <v>1138</v>
      </c>
      <c r="U54" t="s">
        <v>836</v>
      </c>
      <c r="V54" s="19" t="s">
        <v>1414</v>
      </c>
      <c r="W54" t="s">
        <v>1415</v>
      </c>
      <c r="X54" t="s">
        <v>1416</v>
      </c>
      <c r="Y54" s="19" t="s">
        <v>1417</v>
      </c>
      <c r="Z54" t="s">
        <v>1418</v>
      </c>
      <c r="AA54" t="s">
        <v>1414</v>
      </c>
      <c r="AB54" t="s">
        <v>1419</v>
      </c>
      <c r="AC54" s="19" t="s">
        <v>835</v>
      </c>
      <c r="AD54" t="s">
        <v>1420</v>
      </c>
      <c r="AE54" t="s">
        <v>453</v>
      </c>
      <c r="AF54" t="s">
        <v>1421</v>
      </c>
      <c r="AG54" t="s">
        <v>1422</v>
      </c>
      <c r="AH54" s="19" t="s">
        <v>1423</v>
      </c>
      <c r="AI54" t="s">
        <v>1424</v>
      </c>
      <c r="AJ54" s="19" t="s">
        <v>1425</v>
      </c>
      <c r="AK54" t="s">
        <v>1426</v>
      </c>
      <c r="AL54" t="s">
        <v>1427</v>
      </c>
      <c r="AM54" s="19" t="s">
        <v>107</v>
      </c>
    </row>
    <row r="55" spans="1:39" x14ac:dyDescent="0.2">
      <c r="A55" s="4" t="s">
        <v>91</v>
      </c>
      <c r="B55" s="19" t="s">
        <v>1028</v>
      </c>
      <c r="C55" t="s">
        <v>107</v>
      </c>
      <c r="D55" s="19" t="s">
        <v>1028</v>
      </c>
      <c r="E55" t="s">
        <v>172</v>
      </c>
      <c r="F55" t="s">
        <v>178</v>
      </c>
      <c r="G55" t="s">
        <v>269</v>
      </c>
      <c r="H55" t="s">
        <v>165</v>
      </c>
      <c r="I55" t="s">
        <v>179</v>
      </c>
      <c r="J55" s="19" t="s">
        <v>180</v>
      </c>
      <c r="K55" t="s">
        <v>176</v>
      </c>
      <c r="L55" t="s">
        <v>173</v>
      </c>
      <c r="M55" t="s">
        <v>133</v>
      </c>
      <c r="N55" t="s">
        <v>181</v>
      </c>
      <c r="O55" t="s">
        <v>133</v>
      </c>
      <c r="P55" t="s">
        <v>183</v>
      </c>
      <c r="Q55" t="s">
        <v>172</v>
      </c>
      <c r="R55" t="s">
        <v>163</v>
      </c>
      <c r="S55" t="s">
        <v>224</v>
      </c>
      <c r="T55" t="s">
        <v>149</v>
      </c>
      <c r="U55" t="s">
        <v>174</v>
      </c>
      <c r="V55" s="19" t="s">
        <v>172</v>
      </c>
      <c r="W55" t="s">
        <v>432</v>
      </c>
      <c r="X55" t="s">
        <v>415</v>
      </c>
      <c r="Y55" s="19" t="s">
        <v>512</v>
      </c>
      <c r="Z55" t="s">
        <v>153</v>
      </c>
      <c r="AA55" t="s">
        <v>122</v>
      </c>
      <c r="AB55" t="s">
        <v>223</v>
      </c>
      <c r="AC55" s="19" t="s">
        <v>635</v>
      </c>
      <c r="AD55" t="s">
        <v>123</v>
      </c>
      <c r="AE55" t="s">
        <v>148</v>
      </c>
      <c r="AF55" t="s">
        <v>172</v>
      </c>
      <c r="AG55" t="s">
        <v>182</v>
      </c>
      <c r="AH55" s="19" t="s">
        <v>149</v>
      </c>
      <c r="AI55" t="s">
        <v>514</v>
      </c>
      <c r="AJ55" s="19" t="s">
        <v>513</v>
      </c>
      <c r="AK55" t="s">
        <v>1428</v>
      </c>
      <c r="AL55" t="s">
        <v>513</v>
      </c>
      <c r="AM55" s="19" t="s">
        <v>107</v>
      </c>
    </row>
    <row r="56" spans="1:39" x14ac:dyDescent="0.2">
      <c r="A56" s="4" t="s">
        <v>90</v>
      </c>
      <c r="B56" s="19" t="s">
        <v>1429</v>
      </c>
      <c r="C56" t="s">
        <v>107</v>
      </c>
      <c r="D56" s="19" t="s">
        <v>1429</v>
      </c>
      <c r="E56" t="s">
        <v>1430</v>
      </c>
      <c r="F56" t="s">
        <v>1431</v>
      </c>
      <c r="G56" t="s">
        <v>1432</v>
      </c>
      <c r="H56" t="s">
        <v>293</v>
      </c>
      <c r="I56" t="s">
        <v>1433</v>
      </c>
      <c r="J56" s="19" t="s">
        <v>1434</v>
      </c>
      <c r="K56" t="s">
        <v>1435</v>
      </c>
      <c r="L56" t="s">
        <v>1436</v>
      </c>
      <c r="M56" t="s">
        <v>1437</v>
      </c>
      <c r="N56" t="s">
        <v>460</v>
      </c>
      <c r="O56" t="s">
        <v>1438</v>
      </c>
      <c r="P56" t="s">
        <v>1007</v>
      </c>
      <c r="Q56" t="s">
        <v>841</v>
      </c>
      <c r="R56" t="s">
        <v>1439</v>
      </c>
      <c r="S56" t="s">
        <v>871</v>
      </c>
      <c r="T56" t="s">
        <v>1440</v>
      </c>
      <c r="U56" t="s">
        <v>1441</v>
      </c>
      <c r="V56" s="19" t="s">
        <v>1442</v>
      </c>
      <c r="W56" t="s">
        <v>1272</v>
      </c>
      <c r="X56" t="s">
        <v>1443</v>
      </c>
      <c r="Y56" s="19" t="s">
        <v>1444</v>
      </c>
      <c r="Z56" t="s">
        <v>1445</v>
      </c>
      <c r="AA56" t="s">
        <v>1446</v>
      </c>
      <c r="AB56" t="s">
        <v>1447</v>
      </c>
      <c r="AC56" s="19" t="s">
        <v>1448</v>
      </c>
      <c r="AD56" t="s">
        <v>1449</v>
      </c>
      <c r="AE56" t="s">
        <v>1310</v>
      </c>
      <c r="AF56" t="s">
        <v>1450</v>
      </c>
      <c r="AG56" t="s">
        <v>505</v>
      </c>
      <c r="AH56" s="19" t="s">
        <v>1188</v>
      </c>
      <c r="AI56" t="s">
        <v>1451</v>
      </c>
      <c r="AJ56" s="19" t="s">
        <v>1452</v>
      </c>
      <c r="AK56" t="s">
        <v>1161</v>
      </c>
      <c r="AL56" t="s">
        <v>1453</v>
      </c>
      <c r="AM56" s="19" t="s">
        <v>107</v>
      </c>
    </row>
    <row r="57" spans="1:39" x14ac:dyDescent="0.2">
      <c r="A57" s="4" t="s">
        <v>92</v>
      </c>
      <c r="B57" s="19" t="s">
        <v>1454</v>
      </c>
      <c r="C57" t="s">
        <v>107</v>
      </c>
      <c r="D57" s="19" t="s">
        <v>1454</v>
      </c>
      <c r="E57" t="s">
        <v>149</v>
      </c>
      <c r="F57" t="s">
        <v>169</v>
      </c>
      <c r="G57" t="s">
        <v>147</v>
      </c>
      <c r="H57" t="s">
        <v>150</v>
      </c>
      <c r="I57" t="s">
        <v>163</v>
      </c>
      <c r="J57" s="19" t="s">
        <v>112</v>
      </c>
      <c r="K57" t="s">
        <v>270</v>
      </c>
      <c r="L57" t="s">
        <v>172</v>
      </c>
      <c r="M57" t="s">
        <v>223</v>
      </c>
      <c r="N57" t="s">
        <v>171</v>
      </c>
      <c r="O57" t="s">
        <v>169</v>
      </c>
      <c r="P57" t="s">
        <v>170</v>
      </c>
      <c r="Q57" t="s">
        <v>164</v>
      </c>
      <c r="R57" t="s">
        <v>268</v>
      </c>
      <c r="S57" t="s">
        <v>222</v>
      </c>
      <c r="T57" t="s">
        <v>181</v>
      </c>
      <c r="U57" t="s">
        <v>222</v>
      </c>
      <c r="V57" s="19" t="s">
        <v>176</v>
      </c>
      <c r="W57" t="s">
        <v>422</v>
      </c>
      <c r="X57" t="s">
        <v>513</v>
      </c>
      <c r="Y57" s="19" t="s">
        <v>229</v>
      </c>
      <c r="Z57" t="s">
        <v>872</v>
      </c>
      <c r="AA57" t="s">
        <v>150</v>
      </c>
      <c r="AB57" t="s">
        <v>133</v>
      </c>
      <c r="AC57" s="19" t="s">
        <v>150</v>
      </c>
      <c r="AD57" t="s">
        <v>146</v>
      </c>
      <c r="AE57" t="s">
        <v>122</v>
      </c>
      <c r="AF57" t="s">
        <v>170</v>
      </c>
      <c r="AG57" t="s">
        <v>183</v>
      </c>
      <c r="AH57" s="19" t="s">
        <v>117</v>
      </c>
      <c r="AI57" t="s">
        <v>1455</v>
      </c>
      <c r="AJ57" s="19" t="s">
        <v>513</v>
      </c>
      <c r="AK57" t="s">
        <v>109</v>
      </c>
      <c r="AL57" t="s">
        <v>229</v>
      </c>
      <c r="AM57" s="19" t="s">
        <v>182</v>
      </c>
    </row>
    <row r="58" spans="1:39" x14ac:dyDescent="0.2">
      <c r="A58" s="4" t="s">
        <v>90</v>
      </c>
      <c r="B58" s="19" t="s">
        <v>1456</v>
      </c>
      <c r="C58" t="s">
        <v>107</v>
      </c>
      <c r="D58" s="19" t="s">
        <v>1456</v>
      </c>
      <c r="E58" t="s">
        <v>1457</v>
      </c>
      <c r="F58" t="s">
        <v>283</v>
      </c>
      <c r="G58" t="s">
        <v>1458</v>
      </c>
      <c r="H58" t="s">
        <v>1459</v>
      </c>
      <c r="I58" t="s">
        <v>1460</v>
      </c>
      <c r="J58" s="19" t="s">
        <v>1461</v>
      </c>
      <c r="K58" t="s">
        <v>1462</v>
      </c>
      <c r="L58" t="s">
        <v>1463</v>
      </c>
      <c r="M58" t="s">
        <v>1464</v>
      </c>
      <c r="N58" t="s">
        <v>1465</v>
      </c>
      <c r="O58" t="s">
        <v>1466</v>
      </c>
      <c r="P58" t="s">
        <v>1467</v>
      </c>
      <c r="Q58" t="s">
        <v>1468</v>
      </c>
      <c r="R58" t="s">
        <v>1469</v>
      </c>
      <c r="S58" t="s">
        <v>1470</v>
      </c>
      <c r="T58" t="s">
        <v>1471</v>
      </c>
      <c r="U58" t="s">
        <v>1472</v>
      </c>
      <c r="V58" s="19" t="s">
        <v>1473</v>
      </c>
      <c r="W58" t="s">
        <v>1474</v>
      </c>
      <c r="X58" t="s">
        <v>486</v>
      </c>
      <c r="Y58" s="19" t="s">
        <v>689</v>
      </c>
      <c r="Z58" t="s">
        <v>1475</v>
      </c>
      <c r="AA58" t="s">
        <v>1476</v>
      </c>
      <c r="AB58" t="s">
        <v>1477</v>
      </c>
      <c r="AC58" s="19" t="s">
        <v>1478</v>
      </c>
      <c r="AD58" t="s">
        <v>685</v>
      </c>
      <c r="AE58" t="s">
        <v>1040</v>
      </c>
      <c r="AF58" t="s">
        <v>1479</v>
      </c>
      <c r="AG58" t="s">
        <v>1480</v>
      </c>
      <c r="AH58" s="19" t="s">
        <v>1481</v>
      </c>
      <c r="AI58" t="s">
        <v>874</v>
      </c>
      <c r="AJ58" s="19" t="s">
        <v>1482</v>
      </c>
      <c r="AK58" t="s">
        <v>1483</v>
      </c>
      <c r="AL58" t="s">
        <v>1484</v>
      </c>
      <c r="AM58" s="19" t="s">
        <v>409</v>
      </c>
    </row>
    <row r="59" spans="1:39" x14ac:dyDescent="0.2">
      <c r="A59" s="4" t="s">
        <v>93</v>
      </c>
      <c r="B59" s="19" t="s">
        <v>120</v>
      </c>
      <c r="C59" t="s">
        <v>107</v>
      </c>
      <c r="D59" s="19" t="s">
        <v>120</v>
      </c>
      <c r="E59" t="s">
        <v>175</v>
      </c>
      <c r="F59" t="s">
        <v>139</v>
      </c>
      <c r="G59" t="s">
        <v>182</v>
      </c>
      <c r="H59" t="s">
        <v>176</v>
      </c>
      <c r="I59" t="s">
        <v>172</v>
      </c>
      <c r="J59" s="19" t="s">
        <v>171</v>
      </c>
      <c r="K59" t="s">
        <v>175</v>
      </c>
      <c r="L59" t="s">
        <v>139</v>
      </c>
      <c r="M59" t="s">
        <v>176</v>
      </c>
      <c r="N59" t="s">
        <v>175</v>
      </c>
      <c r="O59" t="s">
        <v>182</v>
      </c>
      <c r="P59" t="s">
        <v>175</v>
      </c>
      <c r="Q59" t="s">
        <v>181</v>
      </c>
      <c r="R59" t="s">
        <v>170</v>
      </c>
      <c r="S59" t="s">
        <v>139</v>
      </c>
      <c r="T59" t="s">
        <v>139</v>
      </c>
      <c r="U59" t="s">
        <v>181</v>
      </c>
      <c r="V59" s="19" t="s">
        <v>182</v>
      </c>
      <c r="W59" t="s">
        <v>164</v>
      </c>
      <c r="X59" t="s">
        <v>172</v>
      </c>
      <c r="Y59" s="19" t="s">
        <v>173</v>
      </c>
      <c r="Z59" t="s">
        <v>164</v>
      </c>
      <c r="AA59" t="s">
        <v>176</v>
      </c>
      <c r="AB59" t="s">
        <v>182</v>
      </c>
      <c r="AC59" s="19" t="s">
        <v>271</v>
      </c>
      <c r="AD59" t="s">
        <v>171</v>
      </c>
      <c r="AE59" t="s">
        <v>271</v>
      </c>
      <c r="AF59" t="s">
        <v>139</v>
      </c>
      <c r="AG59" t="s">
        <v>175</v>
      </c>
      <c r="AH59" s="19" t="s">
        <v>181</v>
      </c>
      <c r="AI59" t="s">
        <v>133</v>
      </c>
      <c r="AJ59" s="19" t="s">
        <v>270</v>
      </c>
      <c r="AK59" t="s">
        <v>147</v>
      </c>
      <c r="AL59" t="s">
        <v>171</v>
      </c>
      <c r="AM59" s="19" t="s">
        <v>107</v>
      </c>
    </row>
    <row r="60" spans="1:39" x14ac:dyDescent="0.2">
      <c r="A60" s="4" t="s">
        <v>90</v>
      </c>
      <c r="B60" s="19" t="s">
        <v>792</v>
      </c>
      <c r="C60" t="s">
        <v>107</v>
      </c>
      <c r="D60" s="19" t="s">
        <v>792</v>
      </c>
      <c r="E60" t="s">
        <v>1485</v>
      </c>
      <c r="F60" t="s">
        <v>346</v>
      </c>
      <c r="G60" t="s">
        <v>1486</v>
      </c>
      <c r="H60" t="s">
        <v>375</v>
      </c>
      <c r="I60" t="s">
        <v>190</v>
      </c>
      <c r="J60" s="19" t="s">
        <v>1487</v>
      </c>
      <c r="K60" t="s">
        <v>957</v>
      </c>
      <c r="L60" t="s">
        <v>826</v>
      </c>
      <c r="M60" t="s">
        <v>1488</v>
      </c>
      <c r="N60" t="s">
        <v>1489</v>
      </c>
      <c r="O60" t="s">
        <v>599</v>
      </c>
      <c r="P60" t="s">
        <v>559</v>
      </c>
      <c r="Q60" t="s">
        <v>1490</v>
      </c>
      <c r="R60" t="s">
        <v>1111</v>
      </c>
      <c r="S60" t="s">
        <v>1491</v>
      </c>
      <c r="T60" t="s">
        <v>1492</v>
      </c>
      <c r="U60" t="s">
        <v>1493</v>
      </c>
      <c r="V60" s="19" t="s">
        <v>556</v>
      </c>
      <c r="W60" t="s">
        <v>532</v>
      </c>
      <c r="X60" t="s">
        <v>1396</v>
      </c>
      <c r="Y60" s="19" t="s">
        <v>1494</v>
      </c>
      <c r="Z60" t="s">
        <v>1495</v>
      </c>
      <c r="AA60" t="s">
        <v>1496</v>
      </c>
      <c r="AB60" t="s">
        <v>789</v>
      </c>
      <c r="AC60" s="19" t="s">
        <v>1497</v>
      </c>
      <c r="AD60" t="s">
        <v>578</v>
      </c>
      <c r="AE60" t="s">
        <v>1233</v>
      </c>
      <c r="AF60" t="s">
        <v>1498</v>
      </c>
      <c r="AG60" t="s">
        <v>1231</v>
      </c>
      <c r="AH60" s="19" t="s">
        <v>1499</v>
      </c>
      <c r="AI60" t="s">
        <v>795</v>
      </c>
      <c r="AJ60" s="19" t="s">
        <v>1500</v>
      </c>
      <c r="AK60" t="s">
        <v>1501</v>
      </c>
      <c r="AL60" t="s">
        <v>1502</v>
      </c>
      <c r="AM60" s="19" t="s">
        <v>107</v>
      </c>
    </row>
    <row r="61" spans="1:39" x14ac:dyDescent="0.2">
      <c r="A61" s="4" t="s">
        <v>94</v>
      </c>
      <c r="B61" s="19" t="s">
        <v>172</v>
      </c>
      <c r="C61" t="s">
        <v>107</v>
      </c>
      <c r="D61" s="19" t="s">
        <v>172</v>
      </c>
      <c r="E61" t="s">
        <v>107</v>
      </c>
      <c r="F61" t="s">
        <v>175</v>
      </c>
      <c r="G61" t="s">
        <v>181</v>
      </c>
      <c r="H61" t="s">
        <v>181</v>
      </c>
      <c r="I61" t="s">
        <v>107</v>
      </c>
      <c r="J61" s="19" t="s">
        <v>170</v>
      </c>
      <c r="K61" t="s">
        <v>175</v>
      </c>
      <c r="L61" t="s">
        <v>181</v>
      </c>
      <c r="M61" t="s">
        <v>175</v>
      </c>
      <c r="N61" t="s">
        <v>107</v>
      </c>
      <c r="O61" t="s">
        <v>107</v>
      </c>
      <c r="P61" t="s">
        <v>107</v>
      </c>
      <c r="Q61" t="s">
        <v>182</v>
      </c>
      <c r="R61" t="s">
        <v>139</v>
      </c>
      <c r="S61" t="s">
        <v>107</v>
      </c>
      <c r="T61" t="s">
        <v>107</v>
      </c>
      <c r="U61" t="s">
        <v>107</v>
      </c>
      <c r="V61" s="19" t="s">
        <v>175</v>
      </c>
      <c r="W61" t="s">
        <v>176</v>
      </c>
      <c r="X61" t="s">
        <v>182</v>
      </c>
      <c r="Y61" s="19" t="s">
        <v>175</v>
      </c>
      <c r="Z61" t="s">
        <v>176</v>
      </c>
      <c r="AA61" t="s">
        <v>139</v>
      </c>
      <c r="AB61" t="s">
        <v>175</v>
      </c>
      <c r="AC61" s="19" t="s">
        <v>181</v>
      </c>
      <c r="AD61" t="s">
        <v>117</v>
      </c>
      <c r="AE61" t="s">
        <v>139</v>
      </c>
      <c r="AF61" t="s">
        <v>107</v>
      </c>
      <c r="AG61" t="s">
        <v>107</v>
      </c>
      <c r="AH61" s="19" t="s">
        <v>175</v>
      </c>
      <c r="AI61" t="s">
        <v>149</v>
      </c>
      <c r="AJ61" s="19" t="s">
        <v>175</v>
      </c>
      <c r="AK61" t="s">
        <v>170</v>
      </c>
      <c r="AL61" t="s">
        <v>183</v>
      </c>
      <c r="AM61" s="19" t="s">
        <v>107</v>
      </c>
    </row>
    <row r="62" spans="1:39" x14ac:dyDescent="0.2">
      <c r="A62" s="4" t="s">
        <v>90</v>
      </c>
      <c r="B62" s="19" t="s">
        <v>1503</v>
      </c>
      <c r="C62" t="s">
        <v>107</v>
      </c>
      <c r="D62" s="19" t="s">
        <v>1503</v>
      </c>
      <c r="E62" t="s">
        <v>107</v>
      </c>
      <c r="F62" t="s">
        <v>1238</v>
      </c>
      <c r="G62" t="s">
        <v>1090</v>
      </c>
      <c r="H62" t="s">
        <v>781</v>
      </c>
      <c r="I62" t="s">
        <v>107</v>
      </c>
      <c r="J62" s="19" t="s">
        <v>1504</v>
      </c>
      <c r="K62" t="s">
        <v>365</v>
      </c>
      <c r="L62" t="s">
        <v>1362</v>
      </c>
      <c r="M62" t="s">
        <v>1505</v>
      </c>
      <c r="N62" t="s">
        <v>107</v>
      </c>
      <c r="O62" t="s">
        <v>107</v>
      </c>
      <c r="P62" t="s">
        <v>107</v>
      </c>
      <c r="Q62" t="s">
        <v>1058</v>
      </c>
      <c r="R62" t="s">
        <v>632</v>
      </c>
      <c r="S62" t="s">
        <v>107</v>
      </c>
      <c r="T62" t="s">
        <v>107</v>
      </c>
      <c r="U62" t="s">
        <v>107</v>
      </c>
      <c r="V62" s="19" t="s">
        <v>593</v>
      </c>
      <c r="W62" t="s">
        <v>1506</v>
      </c>
      <c r="X62" t="s">
        <v>1507</v>
      </c>
      <c r="Y62" s="19" t="s">
        <v>1508</v>
      </c>
      <c r="Z62" t="s">
        <v>630</v>
      </c>
      <c r="AA62" t="s">
        <v>1246</v>
      </c>
      <c r="AB62" t="s">
        <v>1509</v>
      </c>
      <c r="AC62" s="19" t="s">
        <v>1510</v>
      </c>
      <c r="AD62" t="s">
        <v>1511</v>
      </c>
      <c r="AE62" t="s">
        <v>945</v>
      </c>
      <c r="AF62" t="s">
        <v>107</v>
      </c>
      <c r="AG62" t="s">
        <v>107</v>
      </c>
      <c r="AH62" s="19" t="s">
        <v>622</v>
      </c>
      <c r="AI62" t="s">
        <v>783</v>
      </c>
      <c r="AJ62" s="19" t="s">
        <v>1512</v>
      </c>
      <c r="AK62" t="s">
        <v>1513</v>
      </c>
      <c r="AL62" t="s">
        <v>1514</v>
      </c>
      <c r="AM62" s="19" t="s">
        <v>107</v>
      </c>
    </row>
    <row r="63" spans="1:39" x14ac:dyDescent="0.2">
      <c r="A63" s="4" t="s">
        <v>95</v>
      </c>
      <c r="B63" s="19" t="s">
        <v>134</v>
      </c>
      <c r="C63" t="s">
        <v>107</v>
      </c>
      <c r="D63" s="19" t="s">
        <v>134</v>
      </c>
      <c r="E63" t="s">
        <v>175</v>
      </c>
      <c r="F63" t="s">
        <v>181</v>
      </c>
      <c r="G63" t="s">
        <v>176</v>
      </c>
      <c r="H63" t="s">
        <v>172</v>
      </c>
      <c r="I63" t="s">
        <v>181</v>
      </c>
      <c r="J63" s="19" t="s">
        <v>164</v>
      </c>
      <c r="K63" t="s">
        <v>183</v>
      </c>
      <c r="L63" t="s">
        <v>175</v>
      </c>
      <c r="M63" t="s">
        <v>175</v>
      </c>
      <c r="N63" t="s">
        <v>107</v>
      </c>
      <c r="O63" t="s">
        <v>139</v>
      </c>
      <c r="P63" t="s">
        <v>181</v>
      </c>
      <c r="Q63" t="s">
        <v>181</v>
      </c>
      <c r="R63" t="s">
        <v>182</v>
      </c>
      <c r="S63" t="s">
        <v>176</v>
      </c>
      <c r="T63" t="s">
        <v>182</v>
      </c>
      <c r="U63" t="s">
        <v>139</v>
      </c>
      <c r="V63" s="19" t="s">
        <v>139</v>
      </c>
      <c r="W63" t="s">
        <v>117</v>
      </c>
      <c r="X63" t="s">
        <v>133</v>
      </c>
      <c r="Y63" s="19" t="s">
        <v>176</v>
      </c>
      <c r="Z63" t="s">
        <v>164</v>
      </c>
      <c r="AA63" t="s">
        <v>117</v>
      </c>
      <c r="AB63" t="s">
        <v>183</v>
      </c>
      <c r="AC63" s="19" t="s">
        <v>117</v>
      </c>
      <c r="AD63" t="s">
        <v>173</v>
      </c>
      <c r="AE63" t="s">
        <v>172</v>
      </c>
      <c r="AF63" t="s">
        <v>175</v>
      </c>
      <c r="AG63" t="s">
        <v>175</v>
      </c>
      <c r="AH63" s="19" t="s">
        <v>139</v>
      </c>
      <c r="AI63" t="s">
        <v>172</v>
      </c>
      <c r="AJ63" s="19" t="s">
        <v>271</v>
      </c>
      <c r="AK63" t="s">
        <v>178</v>
      </c>
      <c r="AL63" t="s">
        <v>271</v>
      </c>
      <c r="AM63" s="19" t="s">
        <v>107</v>
      </c>
    </row>
    <row r="64" spans="1:39" x14ac:dyDescent="0.2">
      <c r="A64" s="7" t="s">
        <v>90</v>
      </c>
      <c r="B64" s="21" t="s">
        <v>447</v>
      </c>
      <c r="C64" s="22" t="s">
        <v>107</v>
      </c>
      <c r="D64" s="21" t="s">
        <v>447</v>
      </c>
      <c r="E64" s="22" t="s">
        <v>608</v>
      </c>
      <c r="F64" s="22" t="s">
        <v>341</v>
      </c>
      <c r="G64" s="22" t="s">
        <v>1251</v>
      </c>
      <c r="H64" s="22" t="s">
        <v>1515</v>
      </c>
      <c r="I64" s="22" t="s">
        <v>1516</v>
      </c>
      <c r="J64" s="21" t="s">
        <v>1517</v>
      </c>
      <c r="K64" s="22" t="s">
        <v>1518</v>
      </c>
      <c r="L64" s="22" t="s">
        <v>613</v>
      </c>
      <c r="M64" s="22" t="s">
        <v>1253</v>
      </c>
      <c r="N64" s="22" t="s">
        <v>107</v>
      </c>
      <c r="O64" s="22" t="s">
        <v>1255</v>
      </c>
      <c r="P64" s="22" t="s">
        <v>615</v>
      </c>
      <c r="Q64" s="22" t="s">
        <v>1519</v>
      </c>
      <c r="R64" s="22" t="s">
        <v>1520</v>
      </c>
      <c r="S64" s="22" t="s">
        <v>1521</v>
      </c>
      <c r="T64" s="22" t="s">
        <v>1522</v>
      </c>
      <c r="U64" s="22" t="s">
        <v>612</v>
      </c>
      <c r="V64" s="21" t="s">
        <v>1523</v>
      </c>
      <c r="W64" s="22" t="s">
        <v>1524</v>
      </c>
      <c r="X64" s="22" t="s">
        <v>915</v>
      </c>
      <c r="Y64" s="21" t="s">
        <v>399</v>
      </c>
      <c r="Z64" s="22" t="s">
        <v>1063</v>
      </c>
      <c r="AA64" s="22" t="s">
        <v>1525</v>
      </c>
      <c r="AB64" s="22" t="s">
        <v>1526</v>
      </c>
      <c r="AC64" s="21" t="s">
        <v>1527</v>
      </c>
      <c r="AD64" s="22" t="s">
        <v>594</v>
      </c>
      <c r="AE64" s="22" t="s">
        <v>1528</v>
      </c>
      <c r="AF64" s="22" t="s">
        <v>1506</v>
      </c>
      <c r="AG64" s="22" t="s">
        <v>628</v>
      </c>
      <c r="AH64" s="21" t="s">
        <v>1529</v>
      </c>
      <c r="AI64" s="22" t="s">
        <v>1530</v>
      </c>
      <c r="AJ64" s="21" t="s">
        <v>792</v>
      </c>
      <c r="AK64" s="22" t="s">
        <v>1531</v>
      </c>
      <c r="AL64" s="22" t="s">
        <v>1532</v>
      </c>
      <c r="AM64" s="21" t="s">
        <v>107</v>
      </c>
    </row>
    <row r="65" spans="1:39" x14ac:dyDescent="0.2">
      <c r="A65" s="4" t="s">
        <v>96</v>
      </c>
      <c r="B65" s="19" t="s">
        <v>426</v>
      </c>
      <c r="C65" t="s">
        <v>107</v>
      </c>
      <c r="D65" s="19" t="s">
        <v>426</v>
      </c>
      <c r="E65" t="s">
        <v>134</v>
      </c>
      <c r="F65" t="s">
        <v>427</v>
      </c>
      <c r="G65" t="s">
        <v>146</v>
      </c>
      <c r="H65" t="s">
        <v>428</v>
      </c>
      <c r="I65" t="s">
        <v>429</v>
      </c>
      <c r="J65" s="19" t="s">
        <v>430</v>
      </c>
      <c r="K65" t="s">
        <v>132</v>
      </c>
      <c r="L65" t="s">
        <v>152</v>
      </c>
      <c r="M65" t="s">
        <v>226</v>
      </c>
      <c r="N65" t="s">
        <v>270</v>
      </c>
      <c r="O65" t="s">
        <v>431</v>
      </c>
      <c r="P65" t="s">
        <v>169</v>
      </c>
      <c r="Q65" t="s">
        <v>228</v>
      </c>
      <c r="R65" t="s">
        <v>146</v>
      </c>
      <c r="S65" t="s">
        <v>112</v>
      </c>
      <c r="T65" t="s">
        <v>165</v>
      </c>
      <c r="U65" t="s">
        <v>272</v>
      </c>
      <c r="V65" s="19" t="s">
        <v>432</v>
      </c>
      <c r="W65" t="s">
        <v>433</v>
      </c>
      <c r="X65" t="s">
        <v>420</v>
      </c>
      <c r="Y65" s="19" t="s">
        <v>434</v>
      </c>
      <c r="Z65" t="s">
        <v>135</v>
      </c>
      <c r="AA65" t="s">
        <v>435</v>
      </c>
      <c r="AB65" t="s">
        <v>226</v>
      </c>
      <c r="AC65" s="19" t="s">
        <v>436</v>
      </c>
      <c r="AD65" t="s">
        <v>437</v>
      </c>
      <c r="AE65" t="s">
        <v>438</v>
      </c>
      <c r="AF65" t="s">
        <v>152</v>
      </c>
      <c r="AG65" t="s">
        <v>171</v>
      </c>
      <c r="AH65" s="19" t="s">
        <v>134</v>
      </c>
      <c r="AI65" t="s">
        <v>439</v>
      </c>
      <c r="AJ65" s="19" t="s">
        <v>440</v>
      </c>
      <c r="AK65" t="s">
        <v>441</v>
      </c>
      <c r="AL65" t="s">
        <v>157</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8"/>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17</v>
      </c>
    </row>
    <row r="6" spans="1:39" ht="42" customHeight="1" x14ac:dyDescent="0.2">
      <c r="A6" s="42" t="s">
        <v>1533</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48</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1018</v>
      </c>
      <c r="C11" s="12">
        <v>546</v>
      </c>
      <c r="D11" s="11">
        <v>472</v>
      </c>
      <c r="E11" s="12">
        <v>124</v>
      </c>
      <c r="F11" s="12">
        <v>179</v>
      </c>
      <c r="G11" s="12">
        <v>158</v>
      </c>
      <c r="H11" s="12">
        <v>182</v>
      </c>
      <c r="I11" s="12">
        <v>177</v>
      </c>
      <c r="J11" s="11">
        <v>198</v>
      </c>
      <c r="K11" s="12">
        <v>86</v>
      </c>
      <c r="L11" s="12">
        <v>84</v>
      </c>
      <c r="M11" s="12">
        <v>117</v>
      </c>
      <c r="N11" s="12">
        <v>37</v>
      </c>
      <c r="O11" s="12">
        <v>107</v>
      </c>
      <c r="P11" s="12">
        <v>22</v>
      </c>
      <c r="Q11" s="12">
        <v>91</v>
      </c>
      <c r="R11" s="12">
        <v>138</v>
      </c>
      <c r="S11" s="12">
        <v>92</v>
      </c>
      <c r="T11" s="12">
        <v>51</v>
      </c>
      <c r="U11" s="12">
        <v>87</v>
      </c>
      <c r="V11" s="11">
        <v>101</v>
      </c>
      <c r="W11" s="12">
        <v>261</v>
      </c>
      <c r="X11" s="12">
        <v>390</v>
      </c>
      <c r="Y11" s="11">
        <v>309</v>
      </c>
      <c r="Z11" s="12">
        <v>237</v>
      </c>
      <c r="AA11" s="12">
        <v>273</v>
      </c>
      <c r="AB11" s="12">
        <v>154</v>
      </c>
      <c r="AC11" s="11">
        <v>354</v>
      </c>
      <c r="AD11" s="12">
        <v>328</v>
      </c>
      <c r="AE11" s="12">
        <v>288</v>
      </c>
      <c r="AF11" s="12">
        <v>70</v>
      </c>
      <c r="AG11" s="12">
        <v>30</v>
      </c>
      <c r="AH11" s="11">
        <v>79</v>
      </c>
      <c r="AI11" s="12">
        <v>383</v>
      </c>
      <c r="AJ11" s="11">
        <v>461</v>
      </c>
      <c r="AK11" s="12">
        <v>640</v>
      </c>
      <c r="AL11" s="12">
        <v>373</v>
      </c>
      <c r="AM11" s="11">
        <v>5</v>
      </c>
    </row>
    <row r="12" spans="1:39" x14ac:dyDescent="0.2">
      <c r="A12" s="7" t="s">
        <v>88</v>
      </c>
      <c r="B12" s="9">
        <v>1018</v>
      </c>
      <c r="C12" s="10">
        <v>522</v>
      </c>
      <c r="D12" s="9">
        <v>496</v>
      </c>
      <c r="E12" s="10">
        <v>114</v>
      </c>
      <c r="F12" s="10">
        <v>172</v>
      </c>
      <c r="G12" s="10">
        <v>165</v>
      </c>
      <c r="H12" s="10">
        <v>185</v>
      </c>
      <c r="I12" s="10">
        <v>150</v>
      </c>
      <c r="J12" s="9">
        <v>233</v>
      </c>
      <c r="K12" s="10">
        <v>94</v>
      </c>
      <c r="L12" s="10">
        <v>73</v>
      </c>
      <c r="M12" s="10">
        <v>133</v>
      </c>
      <c r="N12" s="10">
        <v>41</v>
      </c>
      <c r="O12" s="10">
        <v>112</v>
      </c>
      <c r="P12" s="10">
        <v>28</v>
      </c>
      <c r="Q12" s="10">
        <v>86</v>
      </c>
      <c r="R12" s="10">
        <v>139</v>
      </c>
      <c r="S12" s="10">
        <v>87</v>
      </c>
      <c r="T12" s="10">
        <v>49</v>
      </c>
      <c r="U12" s="10">
        <v>89</v>
      </c>
      <c r="V12" s="9">
        <v>84</v>
      </c>
      <c r="W12" s="10">
        <v>287</v>
      </c>
      <c r="X12" s="10">
        <v>334</v>
      </c>
      <c r="Y12" s="9">
        <v>338</v>
      </c>
      <c r="Z12" s="10">
        <v>362</v>
      </c>
      <c r="AA12" s="10">
        <v>249</v>
      </c>
      <c r="AB12" s="10">
        <v>125</v>
      </c>
      <c r="AC12" s="9">
        <v>282</v>
      </c>
      <c r="AD12" s="10">
        <v>336</v>
      </c>
      <c r="AE12" s="10">
        <v>318</v>
      </c>
      <c r="AF12" s="10">
        <v>59</v>
      </c>
      <c r="AG12" s="10">
        <v>24</v>
      </c>
      <c r="AH12" s="9">
        <v>58</v>
      </c>
      <c r="AI12" s="10">
        <v>433</v>
      </c>
      <c r="AJ12" s="9">
        <v>415</v>
      </c>
      <c r="AK12" s="10">
        <v>652</v>
      </c>
      <c r="AL12" s="10">
        <v>360</v>
      </c>
      <c r="AM12" s="9">
        <v>7</v>
      </c>
    </row>
    <row r="13" spans="1:39" ht="51" x14ac:dyDescent="0.2">
      <c r="A13" s="4" t="s">
        <v>1534</v>
      </c>
      <c r="B13" s="11">
        <v>463</v>
      </c>
      <c r="C13" s="12">
        <v>237</v>
      </c>
      <c r="D13" s="11">
        <v>227</v>
      </c>
      <c r="E13" s="12">
        <v>56</v>
      </c>
      <c r="F13" s="12">
        <v>77</v>
      </c>
      <c r="G13" s="12">
        <v>69</v>
      </c>
      <c r="H13" s="12">
        <v>89</v>
      </c>
      <c r="I13" s="12">
        <v>74</v>
      </c>
      <c r="J13" s="11">
        <v>99</v>
      </c>
      <c r="K13" s="12">
        <v>37</v>
      </c>
      <c r="L13" s="12">
        <v>38</v>
      </c>
      <c r="M13" s="12">
        <v>72</v>
      </c>
      <c r="N13" s="12">
        <v>12</v>
      </c>
      <c r="O13" s="12">
        <v>55</v>
      </c>
      <c r="P13" s="12">
        <v>12</v>
      </c>
      <c r="Q13" s="12">
        <v>35</v>
      </c>
      <c r="R13" s="12">
        <v>65</v>
      </c>
      <c r="S13" s="12">
        <v>41</v>
      </c>
      <c r="T13" s="12">
        <v>22</v>
      </c>
      <c r="U13" s="12">
        <v>32</v>
      </c>
      <c r="V13" s="11">
        <v>38</v>
      </c>
      <c r="W13" s="12">
        <v>126</v>
      </c>
      <c r="X13" s="12">
        <v>144</v>
      </c>
      <c r="Y13" s="11">
        <v>173</v>
      </c>
      <c r="Z13" s="12">
        <v>138</v>
      </c>
      <c r="AA13" s="12">
        <v>112</v>
      </c>
      <c r="AB13" s="12">
        <v>69</v>
      </c>
      <c r="AC13" s="11">
        <v>144</v>
      </c>
      <c r="AD13" s="12">
        <v>149</v>
      </c>
      <c r="AE13" s="12">
        <v>147</v>
      </c>
      <c r="AF13" s="12">
        <v>33</v>
      </c>
      <c r="AG13" s="12">
        <v>7</v>
      </c>
      <c r="AH13" s="11">
        <v>29</v>
      </c>
      <c r="AI13" s="12">
        <v>179</v>
      </c>
      <c r="AJ13" s="11">
        <v>212</v>
      </c>
      <c r="AK13" s="12">
        <v>296</v>
      </c>
      <c r="AL13" s="12">
        <v>162</v>
      </c>
      <c r="AM13" s="11">
        <v>5</v>
      </c>
    </row>
    <row r="14" spans="1:39" x14ac:dyDescent="0.2">
      <c r="A14" s="4" t="s">
        <v>90</v>
      </c>
      <c r="B14" s="13">
        <v>0.45500000000000002</v>
      </c>
      <c r="C14" s="14">
        <v>0.45340000000000003</v>
      </c>
      <c r="D14" s="13">
        <v>0.45679999999999998</v>
      </c>
      <c r="E14" s="14">
        <v>0.49030000000000001</v>
      </c>
      <c r="F14" s="14">
        <v>0.44800000000000001</v>
      </c>
      <c r="G14" s="14">
        <v>0.41810000000000003</v>
      </c>
      <c r="H14" s="14">
        <v>0.4834</v>
      </c>
      <c r="I14" s="14">
        <v>0.49049999999999999</v>
      </c>
      <c r="J14" s="13">
        <v>0.42380000000000001</v>
      </c>
      <c r="K14" s="14">
        <v>0.39650000000000002</v>
      </c>
      <c r="L14" s="14">
        <v>0.51870000000000005</v>
      </c>
      <c r="M14" s="14">
        <v>0.54420000000000002</v>
      </c>
      <c r="N14" s="14">
        <v>0.29339999999999999</v>
      </c>
      <c r="O14" s="14">
        <v>0.4955</v>
      </c>
      <c r="P14" s="14">
        <v>0.43080000000000002</v>
      </c>
      <c r="Q14" s="14">
        <v>0.40339999999999998</v>
      </c>
      <c r="R14" s="14">
        <v>0.46550000000000002</v>
      </c>
      <c r="S14" s="14">
        <v>0.47470000000000001</v>
      </c>
      <c r="T14" s="14">
        <v>0.45779999999999998</v>
      </c>
      <c r="U14" s="14">
        <v>0.3574</v>
      </c>
      <c r="V14" s="13">
        <v>0.45119999999999999</v>
      </c>
      <c r="W14" s="14">
        <v>0.43790000000000001</v>
      </c>
      <c r="X14" s="14">
        <v>0.43130000000000002</v>
      </c>
      <c r="Y14" s="13">
        <v>0.51139999999999997</v>
      </c>
      <c r="Z14" s="14">
        <v>0.3821</v>
      </c>
      <c r="AA14" s="14">
        <v>0.4486</v>
      </c>
      <c r="AB14" s="14">
        <v>0.55310000000000004</v>
      </c>
      <c r="AC14" s="13">
        <v>0.51100000000000001</v>
      </c>
      <c r="AD14" s="14">
        <v>0.443</v>
      </c>
      <c r="AE14" s="14">
        <v>0.46189999999999998</v>
      </c>
      <c r="AF14" s="14">
        <v>0.56579999999999997</v>
      </c>
      <c r="AG14" s="14">
        <v>0.29330000000000001</v>
      </c>
      <c r="AH14" s="13">
        <v>0.50460000000000005</v>
      </c>
      <c r="AI14" s="14">
        <v>0.4133</v>
      </c>
      <c r="AJ14" s="13">
        <v>0.51129999999999998</v>
      </c>
      <c r="AK14" s="14">
        <v>0.4546</v>
      </c>
      <c r="AL14" s="14">
        <v>0.4511</v>
      </c>
      <c r="AM14" s="13">
        <v>0.70720000000000005</v>
      </c>
    </row>
    <row r="15" spans="1:39" ht="51" x14ac:dyDescent="0.2">
      <c r="A15" s="4" t="s">
        <v>1535</v>
      </c>
      <c r="B15" s="11">
        <v>443</v>
      </c>
      <c r="C15" s="12">
        <v>225</v>
      </c>
      <c r="D15" s="11">
        <v>218</v>
      </c>
      <c r="E15" s="12">
        <v>42</v>
      </c>
      <c r="F15" s="12">
        <v>77</v>
      </c>
      <c r="G15" s="12">
        <v>64</v>
      </c>
      <c r="H15" s="12">
        <v>72</v>
      </c>
      <c r="I15" s="12">
        <v>64</v>
      </c>
      <c r="J15" s="11">
        <v>124</v>
      </c>
      <c r="K15" s="12">
        <v>37</v>
      </c>
      <c r="L15" s="12">
        <v>27</v>
      </c>
      <c r="M15" s="12">
        <v>47</v>
      </c>
      <c r="N15" s="12">
        <v>26</v>
      </c>
      <c r="O15" s="12">
        <v>43</v>
      </c>
      <c r="P15" s="12">
        <v>13</v>
      </c>
      <c r="Q15" s="12">
        <v>45</v>
      </c>
      <c r="R15" s="12">
        <v>64</v>
      </c>
      <c r="S15" s="12">
        <v>39</v>
      </c>
      <c r="T15" s="12">
        <v>21</v>
      </c>
      <c r="U15" s="12">
        <v>44</v>
      </c>
      <c r="V15" s="11">
        <v>38</v>
      </c>
      <c r="W15" s="12">
        <v>125</v>
      </c>
      <c r="X15" s="12">
        <v>152</v>
      </c>
      <c r="Y15" s="11">
        <v>140</v>
      </c>
      <c r="Z15" s="12">
        <v>169</v>
      </c>
      <c r="AA15" s="12">
        <v>109</v>
      </c>
      <c r="AB15" s="12">
        <v>44</v>
      </c>
      <c r="AC15" s="11">
        <v>121</v>
      </c>
      <c r="AD15" s="12">
        <v>164</v>
      </c>
      <c r="AE15" s="12">
        <v>143</v>
      </c>
      <c r="AF15" s="12">
        <v>23</v>
      </c>
      <c r="AG15" s="12">
        <v>15</v>
      </c>
      <c r="AH15" s="11">
        <v>20</v>
      </c>
      <c r="AI15" s="12">
        <v>220</v>
      </c>
      <c r="AJ15" s="11">
        <v>167</v>
      </c>
      <c r="AK15" s="12">
        <v>304</v>
      </c>
      <c r="AL15" s="12">
        <v>139</v>
      </c>
      <c r="AM15" s="11">
        <v>0</v>
      </c>
    </row>
    <row r="16" spans="1:39" x14ac:dyDescent="0.2">
      <c r="A16" s="4" t="s">
        <v>90</v>
      </c>
      <c r="B16" s="13">
        <v>0.43519999999999998</v>
      </c>
      <c r="C16" s="14">
        <v>0.43030000000000002</v>
      </c>
      <c r="D16" s="13">
        <v>0.44030000000000002</v>
      </c>
      <c r="E16" s="14">
        <v>0.36530000000000001</v>
      </c>
      <c r="F16" s="14">
        <v>0.44940000000000002</v>
      </c>
      <c r="G16" s="14">
        <v>0.38819999999999999</v>
      </c>
      <c r="H16" s="14">
        <v>0.39090000000000003</v>
      </c>
      <c r="I16" s="14">
        <v>0.42430000000000001</v>
      </c>
      <c r="J16" s="13">
        <v>0.53459999999999996</v>
      </c>
      <c r="K16" s="14">
        <v>0.39340000000000003</v>
      </c>
      <c r="L16" s="14">
        <v>0.37009999999999998</v>
      </c>
      <c r="M16" s="14">
        <v>0.35680000000000001</v>
      </c>
      <c r="N16" s="14">
        <v>0.63319999999999999</v>
      </c>
      <c r="O16" s="14">
        <v>0.38990000000000002</v>
      </c>
      <c r="P16" s="14">
        <v>0.45760000000000001</v>
      </c>
      <c r="Q16" s="14">
        <v>0.5222</v>
      </c>
      <c r="R16" s="14">
        <v>0.45839999999999997</v>
      </c>
      <c r="S16" s="14">
        <v>0.4481</v>
      </c>
      <c r="T16" s="14">
        <v>0.42399999999999999</v>
      </c>
      <c r="U16" s="14">
        <v>0.49380000000000002</v>
      </c>
      <c r="V16" s="13">
        <v>0.44779999999999998</v>
      </c>
      <c r="W16" s="14">
        <v>0.43580000000000002</v>
      </c>
      <c r="X16" s="14">
        <v>0.45390000000000003</v>
      </c>
      <c r="Y16" s="13">
        <v>0.41560000000000002</v>
      </c>
      <c r="Z16" s="14">
        <v>0.46750000000000003</v>
      </c>
      <c r="AA16" s="14">
        <v>0.43940000000000001</v>
      </c>
      <c r="AB16" s="14">
        <v>0.34920000000000001</v>
      </c>
      <c r="AC16" s="13">
        <v>0.42809999999999998</v>
      </c>
      <c r="AD16" s="14">
        <v>0.4879</v>
      </c>
      <c r="AE16" s="14">
        <v>0.4486</v>
      </c>
      <c r="AF16" s="14">
        <v>0.38640000000000002</v>
      </c>
      <c r="AG16" s="14">
        <v>0.61370000000000002</v>
      </c>
      <c r="AH16" s="13">
        <v>0.35239999999999999</v>
      </c>
      <c r="AI16" s="14">
        <v>0.50919999999999999</v>
      </c>
      <c r="AJ16" s="13">
        <v>0.40200000000000002</v>
      </c>
      <c r="AK16" s="14">
        <v>0.46600000000000003</v>
      </c>
      <c r="AL16" s="14">
        <v>0.38769999999999999</v>
      </c>
      <c r="AM16" s="13">
        <v>0</v>
      </c>
    </row>
    <row r="17" spans="1:39" x14ac:dyDescent="0.2">
      <c r="A17" s="4" t="s">
        <v>95</v>
      </c>
      <c r="B17" s="11">
        <v>112</v>
      </c>
      <c r="C17" s="12">
        <v>61</v>
      </c>
      <c r="D17" s="11">
        <v>51</v>
      </c>
      <c r="E17" s="12">
        <v>16</v>
      </c>
      <c r="F17" s="12">
        <v>18</v>
      </c>
      <c r="G17" s="12">
        <v>32</v>
      </c>
      <c r="H17" s="12">
        <v>23</v>
      </c>
      <c r="I17" s="12">
        <v>13</v>
      </c>
      <c r="J17" s="11">
        <v>10</v>
      </c>
      <c r="K17" s="12">
        <v>20</v>
      </c>
      <c r="L17" s="12">
        <v>8</v>
      </c>
      <c r="M17" s="12">
        <v>13</v>
      </c>
      <c r="N17" s="12">
        <v>3</v>
      </c>
      <c r="O17" s="12">
        <v>13</v>
      </c>
      <c r="P17" s="12">
        <v>3</v>
      </c>
      <c r="Q17" s="12">
        <v>6</v>
      </c>
      <c r="R17" s="12">
        <v>11</v>
      </c>
      <c r="S17" s="12">
        <v>7</v>
      </c>
      <c r="T17" s="12">
        <v>6</v>
      </c>
      <c r="U17" s="12">
        <v>13</v>
      </c>
      <c r="V17" s="11">
        <v>8</v>
      </c>
      <c r="W17" s="12">
        <v>36</v>
      </c>
      <c r="X17" s="12">
        <v>38</v>
      </c>
      <c r="Y17" s="11">
        <v>25</v>
      </c>
      <c r="Z17" s="12">
        <v>54</v>
      </c>
      <c r="AA17" s="12">
        <v>28</v>
      </c>
      <c r="AB17" s="12">
        <v>12</v>
      </c>
      <c r="AC17" s="11">
        <v>17</v>
      </c>
      <c r="AD17" s="12">
        <v>23</v>
      </c>
      <c r="AE17" s="12">
        <v>28</v>
      </c>
      <c r="AF17" s="12">
        <v>3</v>
      </c>
      <c r="AG17" s="12">
        <v>2</v>
      </c>
      <c r="AH17" s="11">
        <v>8</v>
      </c>
      <c r="AI17" s="12">
        <v>34</v>
      </c>
      <c r="AJ17" s="11">
        <v>36</v>
      </c>
      <c r="AK17" s="12">
        <v>52</v>
      </c>
      <c r="AL17" s="12">
        <v>58</v>
      </c>
      <c r="AM17" s="11">
        <v>2</v>
      </c>
    </row>
    <row r="18" spans="1:39" x14ac:dyDescent="0.2">
      <c r="A18" s="7" t="s">
        <v>90</v>
      </c>
      <c r="B18" s="15">
        <v>0.10979999999999999</v>
      </c>
      <c r="C18" s="16">
        <v>0.1163</v>
      </c>
      <c r="D18" s="15">
        <v>0.10290000000000001</v>
      </c>
      <c r="E18" s="16">
        <v>0.1444</v>
      </c>
      <c r="F18" s="16">
        <v>0.1026</v>
      </c>
      <c r="G18" s="16">
        <v>0.19359999999999999</v>
      </c>
      <c r="H18" s="16">
        <v>0.12570000000000001</v>
      </c>
      <c r="I18" s="16">
        <v>8.5199999999999998E-2</v>
      </c>
      <c r="J18" s="15">
        <v>4.1599999999999998E-2</v>
      </c>
      <c r="K18" s="16">
        <v>0.21</v>
      </c>
      <c r="L18" s="16">
        <v>0.11119999999999999</v>
      </c>
      <c r="M18" s="16">
        <v>9.9099999999999994E-2</v>
      </c>
      <c r="N18" s="16">
        <v>7.3400000000000007E-2</v>
      </c>
      <c r="O18" s="16">
        <v>0.11459999999999999</v>
      </c>
      <c r="P18" s="16">
        <v>0.1116</v>
      </c>
      <c r="Q18" s="16">
        <v>7.4399999999999994E-2</v>
      </c>
      <c r="R18" s="16">
        <v>7.6100000000000001E-2</v>
      </c>
      <c r="S18" s="16">
        <v>7.7200000000000005E-2</v>
      </c>
      <c r="T18" s="16">
        <v>0.1181</v>
      </c>
      <c r="U18" s="16">
        <v>0.14879999999999999</v>
      </c>
      <c r="V18" s="15">
        <v>0.10100000000000001</v>
      </c>
      <c r="W18" s="16">
        <v>0.1263</v>
      </c>
      <c r="X18" s="16">
        <v>0.1148</v>
      </c>
      <c r="Y18" s="15">
        <v>7.2999999999999995E-2</v>
      </c>
      <c r="Z18" s="16">
        <v>0.15040000000000001</v>
      </c>
      <c r="AA18" s="16">
        <v>0.1119</v>
      </c>
      <c r="AB18" s="16">
        <v>9.7699999999999995E-2</v>
      </c>
      <c r="AC18" s="15">
        <v>6.0999999999999999E-2</v>
      </c>
      <c r="AD18" s="16">
        <v>6.9099999999999995E-2</v>
      </c>
      <c r="AE18" s="16">
        <v>8.9499999999999996E-2</v>
      </c>
      <c r="AF18" s="16">
        <v>4.7899999999999998E-2</v>
      </c>
      <c r="AG18" s="16">
        <v>9.2999999999999999E-2</v>
      </c>
      <c r="AH18" s="15">
        <v>0.14299999999999999</v>
      </c>
      <c r="AI18" s="16">
        <v>7.7499999999999999E-2</v>
      </c>
      <c r="AJ18" s="15">
        <v>8.6699999999999999E-2</v>
      </c>
      <c r="AK18" s="16">
        <v>7.9399999999999998E-2</v>
      </c>
      <c r="AL18" s="16">
        <v>0.1613</v>
      </c>
      <c r="AM18" s="15">
        <v>0.2928</v>
      </c>
    </row>
    <row r="19" spans="1:39" x14ac:dyDescent="0.2">
      <c r="A19" s="4" t="s">
        <v>96</v>
      </c>
      <c r="B19" s="11">
        <v>1018</v>
      </c>
      <c r="C19" s="12">
        <v>522</v>
      </c>
      <c r="D19" s="11">
        <v>496</v>
      </c>
      <c r="E19" s="12">
        <v>114</v>
      </c>
      <c r="F19" s="12">
        <v>172</v>
      </c>
      <c r="G19" s="12">
        <v>165</v>
      </c>
      <c r="H19" s="12">
        <v>185</v>
      </c>
      <c r="I19" s="12">
        <v>150</v>
      </c>
      <c r="J19" s="11">
        <v>233</v>
      </c>
      <c r="K19" s="12">
        <v>94</v>
      </c>
      <c r="L19" s="12">
        <v>73</v>
      </c>
      <c r="M19" s="12">
        <v>133</v>
      </c>
      <c r="N19" s="12">
        <v>41</v>
      </c>
      <c r="O19" s="12">
        <v>112</v>
      </c>
      <c r="P19" s="12">
        <v>28</v>
      </c>
      <c r="Q19" s="12">
        <v>86</v>
      </c>
      <c r="R19" s="12">
        <v>139</v>
      </c>
      <c r="S19" s="12">
        <v>87</v>
      </c>
      <c r="T19" s="12">
        <v>49</v>
      </c>
      <c r="U19" s="12">
        <v>89</v>
      </c>
      <c r="V19" s="11">
        <v>84</v>
      </c>
      <c r="W19" s="12">
        <v>287</v>
      </c>
      <c r="X19" s="12">
        <v>334</v>
      </c>
      <c r="Y19" s="11">
        <v>338</v>
      </c>
      <c r="Z19" s="12">
        <v>362</v>
      </c>
      <c r="AA19" s="12">
        <v>249</v>
      </c>
      <c r="AB19" s="12">
        <v>125</v>
      </c>
      <c r="AC19" s="11">
        <v>282</v>
      </c>
      <c r="AD19" s="12">
        <v>336</v>
      </c>
      <c r="AE19" s="12">
        <v>318</v>
      </c>
      <c r="AF19" s="12">
        <v>59</v>
      </c>
      <c r="AG19" s="12">
        <v>24</v>
      </c>
      <c r="AH19" s="11">
        <v>58</v>
      </c>
      <c r="AI19" s="12">
        <v>433</v>
      </c>
      <c r="AJ19" s="11">
        <v>415</v>
      </c>
      <c r="AK19" s="12">
        <v>652</v>
      </c>
      <c r="AL19" s="12">
        <v>360</v>
      </c>
      <c r="AM19" s="11">
        <v>7</v>
      </c>
    </row>
    <row r="20" spans="1:39" x14ac:dyDescent="0.2">
      <c r="A20" s="7" t="s">
        <v>90</v>
      </c>
      <c r="B20" s="17">
        <v>1</v>
      </c>
      <c r="C20" s="18">
        <v>1</v>
      </c>
      <c r="D20" s="17">
        <v>1</v>
      </c>
      <c r="E20" s="18">
        <v>1</v>
      </c>
      <c r="F20" s="18">
        <v>1</v>
      </c>
      <c r="G20" s="18">
        <v>0.99990000000000001</v>
      </c>
      <c r="H20" s="18">
        <v>1</v>
      </c>
      <c r="I20" s="18">
        <v>1</v>
      </c>
      <c r="J20" s="17">
        <v>1</v>
      </c>
      <c r="K20" s="18">
        <v>0.99990000000000001</v>
      </c>
      <c r="L20" s="18">
        <v>1</v>
      </c>
      <c r="M20" s="18">
        <v>1.0001</v>
      </c>
      <c r="N20" s="18">
        <v>1</v>
      </c>
      <c r="O20" s="18">
        <v>1</v>
      </c>
      <c r="P20" s="18">
        <v>1</v>
      </c>
      <c r="Q20" s="18">
        <v>1</v>
      </c>
      <c r="R20" s="18">
        <v>1</v>
      </c>
      <c r="S20" s="18">
        <v>1</v>
      </c>
      <c r="T20" s="18">
        <v>0.99990000000000001</v>
      </c>
      <c r="U20" s="18">
        <v>1</v>
      </c>
      <c r="V20" s="17">
        <v>1</v>
      </c>
      <c r="W20" s="18">
        <v>1</v>
      </c>
      <c r="X20" s="18">
        <v>1</v>
      </c>
      <c r="Y20" s="17">
        <v>1</v>
      </c>
      <c r="Z20" s="18">
        <v>1</v>
      </c>
      <c r="AA20" s="18">
        <v>0.99990000000000001</v>
      </c>
      <c r="AB20" s="18">
        <v>1</v>
      </c>
      <c r="AC20" s="17">
        <v>1.0001</v>
      </c>
      <c r="AD20" s="18">
        <v>1</v>
      </c>
      <c r="AE20" s="18">
        <v>1</v>
      </c>
      <c r="AF20" s="18">
        <v>1.0001</v>
      </c>
      <c r="AG20" s="18">
        <v>1</v>
      </c>
      <c r="AH20" s="17">
        <v>1</v>
      </c>
      <c r="AI20" s="18">
        <v>1</v>
      </c>
      <c r="AJ20" s="17">
        <v>1</v>
      </c>
      <c r="AK20" s="18">
        <v>1</v>
      </c>
      <c r="AL20" s="18">
        <v>1.0001</v>
      </c>
      <c r="AM20" s="17">
        <v>1</v>
      </c>
    </row>
    <row r="22" spans="1:39" x14ac:dyDescent="0.2">
      <c r="A22" s="20" t="s">
        <v>105</v>
      </c>
    </row>
    <row r="23" spans="1:39" x14ac:dyDescent="0.2">
      <c r="A23" s="6"/>
      <c r="B23" s="5"/>
      <c r="C23" s="40" t="s">
        <v>97</v>
      </c>
      <c r="D23" s="41"/>
      <c r="E23" s="40" t="s">
        <v>98</v>
      </c>
      <c r="F23" s="40"/>
      <c r="G23" s="40"/>
      <c r="H23" s="40"/>
      <c r="I23" s="40"/>
      <c r="J23" s="41"/>
      <c r="K23" s="40" t="s">
        <v>99</v>
      </c>
      <c r="L23" s="40"/>
      <c r="M23" s="40"/>
      <c r="N23" s="40"/>
      <c r="O23" s="40"/>
      <c r="P23" s="40"/>
      <c r="Q23" s="40"/>
      <c r="R23" s="40"/>
      <c r="S23" s="40"/>
      <c r="T23" s="40"/>
      <c r="U23" s="40"/>
      <c r="V23" s="41"/>
      <c r="W23" s="40" t="s">
        <v>100</v>
      </c>
      <c r="X23" s="40"/>
      <c r="Y23" s="41"/>
      <c r="Z23" s="40" t="s">
        <v>101</v>
      </c>
      <c r="AA23" s="40"/>
      <c r="AB23" s="40"/>
      <c r="AC23" s="41"/>
      <c r="AD23" s="40" t="s">
        <v>102</v>
      </c>
      <c r="AE23" s="40"/>
      <c r="AF23" s="40"/>
      <c r="AG23" s="40"/>
      <c r="AH23" s="41"/>
      <c r="AI23" s="40" t="s">
        <v>103</v>
      </c>
      <c r="AJ23" s="41"/>
      <c r="AK23" s="40" t="s">
        <v>104</v>
      </c>
      <c r="AL23" s="40"/>
      <c r="AM23" s="41"/>
    </row>
    <row r="24" spans="1:39" ht="38.25" x14ac:dyDescent="0.2">
      <c r="A24" s="5" t="s">
        <v>90</v>
      </c>
      <c r="B24" s="8" t="s">
        <v>49</v>
      </c>
      <c r="C24" s="6" t="s">
        <v>50</v>
      </c>
      <c r="D24" s="5" t="s">
        <v>51</v>
      </c>
      <c r="E24" s="6" t="s">
        <v>52</v>
      </c>
      <c r="F24" s="6" t="s">
        <v>53</v>
      </c>
      <c r="G24" s="6" t="s">
        <v>54</v>
      </c>
      <c r="H24" s="6" t="s">
        <v>55</v>
      </c>
      <c r="I24" s="6" t="s">
        <v>56</v>
      </c>
      <c r="J24" s="5" t="s">
        <v>57</v>
      </c>
      <c r="K24" s="6" t="s">
        <v>58</v>
      </c>
      <c r="L24" s="6" t="s">
        <v>59</v>
      </c>
      <c r="M24" s="6" t="s">
        <v>60</v>
      </c>
      <c r="N24" s="6" t="s">
        <v>61</v>
      </c>
      <c r="O24" s="6" t="s">
        <v>62</v>
      </c>
      <c r="P24" s="6" t="s">
        <v>63</v>
      </c>
      <c r="Q24" s="6" t="s">
        <v>64</v>
      </c>
      <c r="R24" s="6" t="s">
        <v>65</v>
      </c>
      <c r="S24" s="6" t="s">
        <v>66</v>
      </c>
      <c r="T24" s="6" t="s">
        <v>67</v>
      </c>
      <c r="U24" s="6" t="s">
        <v>68</v>
      </c>
      <c r="V24" s="5" t="s">
        <v>69</v>
      </c>
      <c r="W24" s="6" t="s">
        <v>70</v>
      </c>
      <c r="X24" s="6" t="s">
        <v>71</v>
      </c>
      <c r="Y24" s="5" t="s">
        <v>72</v>
      </c>
      <c r="Z24" s="6" t="s">
        <v>73</v>
      </c>
      <c r="AA24" s="6" t="s">
        <v>74</v>
      </c>
      <c r="AB24" s="6" t="s">
        <v>75</v>
      </c>
      <c r="AC24" s="5" t="s">
        <v>76</v>
      </c>
      <c r="AD24" s="6" t="s">
        <v>77</v>
      </c>
      <c r="AE24" s="6" t="s">
        <v>78</v>
      </c>
      <c r="AF24" s="6" t="s">
        <v>79</v>
      </c>
      <c r="AG24" s="6" t="s">
        <v>80</v>
      </c>
      <c r="AH24" s="5" t="s">
        <v>81</v>
      </c>
      <c r="AI24" s="6" t="s">
        <v>82</v>
      </c>
      <c r="AJ24" s="5" t="s">
        <v>83</v>
      </c>
      <c r="AK24" s="6" t="s">
        <v>84</v>
      </c>
      <c r="AL24" s="6" t="s">
        <v>85</v>
      </c>
      <c r="AM24" s="5" t="s">
        <v>86</v>
      </c>
    </row>
    <row r="25" spans="1:39" x14ac:dyDescent="0.2">
      <c r="A25" s="4" t="s">
        <v>87</v>
      </c>
      <c r="B25" s="19" t="s">
        <v>106</v>
      </c>
      <c r="C25" t="s">
        <v>106</v>
      </c>
      <c r="D25" s="19" t="s">
        <v>107</v>
      </c>
      <c r="E25" t="s">
        <v>108</v>
      </c>
      <c r="F25" t="s">
        <v>109</v>
      </c>
      <c r="G25" t="s">
        <v>110</v>
      </c>
      <c r="H25" t="s">
        <v>110</v>
      </c>
      <c r="I25" t="s">
        <v>108</v>
      </c>
      <c r="J25" s="19" t="s">
        <v>111</v>
      </c>
      <c r="K25" t="s">
        <v>112</v>
      </c>
      <c r="L25" t="s">
        <v>113</v>
      </c>
      <c r="M25" t="s">
        <v>114</v>
      </c>
      <c r="N25" t="s">
        <v>115</v>
      </c>
      <c r="O25" t="s">
        <v>116</v>
      </c>
      <c r="P25" t="s">
        <v>117</v>
      </c>
      <c r="Q25" t="s">
        <v>118</v>
      </c>
      <c r="R25" t="s">
        <v>119</v>
      </c>
      <c r="S25" t="s">
        <v>120</v>
      </c>
      <c r="T25" t="s">
        <v>121</v>
      </c>
      <c r="U25" t="s">
        <v>122</v>
      </c>
      <c r="V25" s="19" t="s">
        <v>123</v>
      </c>
      <c r="W25" t="s">
        <v>124</v>
      </c>
      <c r="X25" t="s">
        <v>125</v>
      </c>
      <c r="Y25" s="19" t="s">
        <v>126</v>
      </c>
      <c r="Z25" t="s">
        <v>127</v>
      </c>
      <c r="AA25" t="s">
        <v>128</v>
      </c>
      <c r="AB25" t="s">
        <v>108</v>
      </c>
      <c r="AC25" s="19" t="s">
        <v>129</v>
      </c>
      <c r="AD25" t="s">
        <v>130</v>
      </c>
      <c r="AE25" t="s">
        <v>131</v>
      </c>
      <c r="AF25" t="s">
        <v>132</v>
      </c>
      <c r="AG25" t="s">
        <v>133</v>
      </c>
      <c r="AH25" s="19" t="s">
        <v>134</v>
      </c>
      <c r="AI25" t="s">
        <v>135</v>
      </c>
      <c r="AJ25" s="19" t="s">
        <v>136</v>
      </c>
      <c r="AK25" t="s">
        <v>137</v>
      </c>
      <c r="AL25" t="s">
        <v>138</v>
      </c>
      <c r="AM25" s="19" t="s">
        <v>139</v>
      </c>
    </row>
    <row r="26" spans="1:39" x14ac:dyDescent="0.2">
      <c r="A26" s="7" t="s">
        <v>88</v>
      </c>
      <c r="B26" s="21" t="s">
        <v>140</v>
      </c>
      <c r="C26" s="22" t="s">
        <v>140</v>
      </c>
      <c r="D26" s="21" t="s">
        <v>107</v>
      </c>
      <c r="E26" s="22" t="s">
        <v>141</v>
      </c>
      <c r="F26" s="22" t="s">
        <v>142</v>
      </c>
      <c r="G26" s="22" t="s">
        <v>143</v>
      </c>
      <c r="H26" s="22" t="s">
        <v>144</v>
      </c>
      <c r="I26" s="22" t="s">
        <v>114</v>
      </c>
      <c r="J26" s="21" t="s">
        <v>145</v>
      </c>
      <c r="K26" s="22" t="s">
        <v>123</v>
      </c>
      <c r="L26" s="22" t="s">
        <v>122</v>
      </c>
      <c r="M26" s="22" t="s">
        <v>146</v>
      </c>
      <c r="N26" s="22" t="s">
        <v>147</v>
      </c>
      <c r="O26" s="22" t="s">
        <v>148</v>
      </c>
      <c r="P26" s="22" t="s">
        <v>149</v>
      </c>
      <c r="Q26" s="22" t="s">
        <v>150</v>
      </c>
      <c r="R26" s="22" t="s">
        <v>151</v>
      </c>
      <c r="S26" s="22" t="s">
        <v>152</v>
      </c>
      <c r="T26" s="22" t="s">
        <v>147</v>
      </c>
      <c r="U26" s="22" t="s">
        <v>153</v>
      </c>
      <c r="V26" s="21" t="s">
        <v>154</v>
      </c>
      <c r="W26" s="22" t="s">
        <v>155</v>
      </c>
      <c r="X26" s="22" t="s">
        <v>156</v>
      </c>
      <c r="Y26" s="21" t="s">
        <v>124</v>
      </c>
      <c r="Z26" s="22" t="s">
        <v>157</v>
      </c>
      <c r="AA26" s="22" t="s">
        <v>158</v>
      </c>
      <c r="AB26" s="22" t="s">
        <v>159</v>
      </c>
      <c r="AC26" s="21" t="s">
        <v>160</v>
      </c>
      <c r="AD26" s="22" t="s">
        <v>161</v>
      </c>
      <c r="AE26" s="22" t="s">
        <v>162</v>
      </c>
      <c r="AF26" s="22" t="s">
        <v>163</v>
      </c>
      <c r="AG26" s="22" t="s">
        <v>164</v>
      </c>
      <c r="AH26" s="21" t="s">
        <v>165</v>
      </c>
      <c r="AI26" s="22" t="s">
        <v>138</v>
      </c>
      <c r="AJ26" s="21" t="s">
        <v>166</v>
      </c>
      <c r="AK26" s="22" t="s">
        <v>167</v>
      </c>
      <c r="AL26" s="22" t="s">
        <v>168</v>
      </c>
      <c r="AM26" s="21" t="s">
        <v>139</v>
      </c>
    </row>
    <row r="27" spans="1:39" ht="51" x14ac:dyDescent="0.2">
      <c r="A27" s="4" t="s">
        <v>1534</v>
      </c>
      <c r="B27" s="19" t="s">
        <v>439</v>
      </c>
      <c r="C27" t="s">
        <v>439</v>
      </c>
      <c r="D27" s="19" t="s">
        <v>107</v>
      </c>
      <c r="E27" t="s">
        <v>227</v>
      </c>
      <c r="F27" t="s">
        <v>122</v>
      </c>
      <c r="G27" t="s">
        <v>422</v>
      </c>
      <c r="H27" t="s">
        <v>118</v>
      </c>
      <c r="I27" t="s">
        <v>120</v>
      </c>
      <c r="J27" s="19" t="s">
        <v>180</v>
      </c>
      <c r="K27" t="s">
        <v>163</v>
      </c>
      <c r="L27" t="s">
        <v>147</v>
      </c>
      <c r="M27" t="s">
        <v>227</v>
      </c>
      <c r="N27" t="s">
        <v>173</v>
      </c>
      <c r="O27" t="s">
        <v>115</v>
      </c>
      <c r="P27" t="s">
        <v>183</v>
      </c>
      <c r="Q27" t="s">
        <v>172</v>
      </c>
      <c r="R27" t="s">
        <v>269</v>
      </c>
      <c r="S27" t="s">
        <v>164</v>
      </c>
      <c r="T27" t="s">
        <v>173</v>
      </c>
      <c r="U27" t="s">
        <v>224</v>
      </c>
      <c r="V27" s="19" t="s">
        <v>222</v>
      </c>
      <c r="W27" t="s">
        <v>1536</v>
      </c>
      <c r="X27" t="s">
        <v>114</v>
      </c>
      <c r="Y27" s="19" t="s">
        <v>141</v>
      </c>
      <c r="Z27" t="s">
        <v>159</v>
      </c>
      <c r="AA27" t="s">
        <v>116</v>
      </c>
      <c r="AB27" t="s">
        <v>120</v>
      </c>
      <c r="AC27" s="19" t="s">
        <v>872</v>
      </c>
      <c r="AD27" t="s">
        <v>414</v>
      </c>
      <c r="AE27" t="s">
        <v>1536</v>
      </c>
      <c r="AF27" t="s">
        <v>224</v>
      </c>
      <c r="AG27" t="s">
        <v>182</v>
      </c>
      <c r="AH27" s="19" t="s">
        <v>172</v>
      </c>
      <c r="AI27" t="s">
        <v>429</v>
      </c>
      <c r="AJ27" s="19" t="s">
        <v>1537</v>
      </c>
      <c r="AK27" t="s">
        <v>124</v>
      </c>
      <c r="AL27" t="s">
        <v>1536</v>
      </c>
      <c r="AM27" s="19" t="s">
        <v>175</v>
      </c>
    </row>
    <row r="28" spans="1:39" x14ac:dyDescent="0.2">
      <c r="A28" s="4" t="s">
        <v>90</v>
      </c>
      <c r="B28" s="19" t="s">
        <v>1538</v>
      </c>
      <c r="C28" t="s">
        <v>1538</v>
      </c>
      <c r="D28" s="19" t="s">
        <v>107</v>
      </c>
      <c r="E28" t="s">
        <v>1539</v>
      </c>
      <c r="F28" t="s">
        <v>1540</v>
      </c>
      <c r="G28" t="s">
        <v>1541</v>
      </c>
      <c r="H28" t="s">
        <v>1542</v>
      </c>
      <c r="I28" t="s">
        <v>1543</v>
      </c>
      <c r="J28" s="19" t="s">
        <v>1212</v>
      </c>
      <c r="K28" t="s">
        <v>1211</v>
      </c>
      <c r="L28" t="s">
        <v>1544</v>
      </c>
      <c r="M28" t="s">
        <v>1545</v>
      </c>
      <c r="N28" t="s">
        <v>1546</v>
      </c>
      <c r="O28" t="s">
        <v>1547</v>
      </c>
      <c r="P28" t="s">
        <v>1548</v>
      </c>
      <c r="Q28" t="s">
        <v>1549</v>
      </c>
      <c r="R28" t="s">
        <v>1550</v>
      </c>
      <c r="S28" t="s">
        <v>1551</v>
      </c>
      <c r="T28" t="s">
        <v>1552</v>
      </c>
      <c r="U28" t="s">
        <v>1553</v>
      </c>
      <c r="V28" s="19" t="s">
        <v>1554</v>
      </c>
      <c r="W28" t="s">
        <v>1555</v>
      </c>
      <c r="X28" t="s">
        <v>1556</v>
      </c>
      <c r="Y28" s="19" t="s">
        <v>1206</v>
      </c>
      <c r="Z28" t="s">
        <v>1557</v>
      </c>
      <c r="AA28" t="s">
        <v>1558</v>
      </c>
      <c r="AB28" t="s">
        <v>1559</v>
      </c>
      <c r="AC28" s="19" t="s">
        <v>1560</v>
      </c>
      <c r="AD28" t="s">
        <v>1561</v>
      </c>
      <c r="AE28" t="s">
        <v>1562</v>
      </c>
      <c r="AF28" t="s">
        <v>1563</v>
      </c>
      <c r="AG28" t="s">
        <v>1182</v>
      </c>
      <c r="AH28" s="19" t="s">
        <v>1564</v>
      </c>
      <c r="AI28" t="s">
        <v>1565</v>
      </c>
      <c r="AJ28" s="19" t="s">
        <v>1566</v>
      </c>
      <c r="AK28" t="s">
        <v>1567</v>
      </c>
      <c r="AL28" t="s">
        <v>1568</v>
      </c>
      <c r="AM28" s="19" t="s">
        <v>707</v>
      </c>
    </row>
    <row r="29" spans="1:39" ht="51" x14ac:dyDescent="0.2">
      <c r="A29" s="4" t="s">
        <v>1535</v>
      </c>
      <c r="B29" s="19" t="s">
        <v>1569</v>
      </c>
      <c r="C29" t="s">
        <v>1569</v>
      </c>
      <c r="D29" s="19" t="s">
        <v>107</v>
      </c>
      <c r="E29" t="s">
        <v>269</v>
      </c>
      <c r="F29" t="s">
        <v>228</v>
      </c>
      <c r="G29" t="s">
        <v>422</v>
      </c>
      <c r="H29" t="s">
        <v>134</v>
      </c>
      <c r="I29" t="s">
        <v>269</v>
      </c>
      <c r="J29" s="19" t="s">
        <v>275</v>
      </c>
      <c r="K29" t="s">
        <v>222</v>
      </c>
      <c r="L29" t="s">
        <v>164</v>
      </c>
      <c r="M29" t="s">
        <v>269</v>
      </c>
      <c r="N29" t="s">
        <v>164</v>
      </c>
      <c r="O29" t="s">
        <v>115</v>
      </c>
      <c r="P29" t="s">
        <v>181</v>
      </c>
      <c r="Q29" t="s">
        <v>147</v>
      </c>
      <c r="R29" t="s">
        <v>121</v>
      </c>
      <c r="S29" t="s">
        <v>174</v>
      </c>
      <c r="T29" t="s">
        <v>164</v>
      </c>
      <c r="U29" t="s">
        <v>270</v>
      </c>
      <c r="V29" s="19" t="s">
        <v>165</v>
      </c>
      <c r="W29" t="s">
        <v>512</v>
      </c>
      <c r="X29" t="s">
        <v>427</v>
      </c>
      <c r="Y29" s="19" t="s">
        <v>414</v>
      </c>
      <c r="Z29" t="s">
        <v>1570</v>
      </c>
      <c r="AA29" t="s">
        <v>275</v>
      </c>
      <c r="AB29" t="s">
        <v>147</v>
      </c>
      <c r="AC29" s="19" t="s">
        <v>229</v>
      </c>
      <c r="AD29" t="s">
        <v>146</v>
      </c>
      <c r="AE29" t="s">
        <v>1536</v>
      </c>
      <c r="AF29" t="s">
        <v>170</v>
      </c>
      <c r="AG29" t="s">
        <v>149</v>
      </c>
      <c r="AH29" s="19" t="s">
        <v>170</v>
      </c>
      <c r="AI29" t="s">
        <v>416</v>
      </c>
      <c r="AJ29" s="19" t="s">
        <v>1428</v>
      </c>
      <c r="AK29" t="s">
        <v>124</v>
      </c>
      <c r="AL29" t="s">
        <v>414</v>
      </c>
      <c r="AM29" s="19" t="s">
        <v>107</v>
      </c>
    </row>
    <row r="30" spans="1:39" x14ac:dyDescent="0.2">
      <c r="A30" s="4" t="s">
        <v>90</v>
      </c>
      <c r="B30" s="19" t="s">
        <v>1571</v>
      </c>
      <c r="C30" t="s">
        <v>1571</v>
      </c>
      <c r="D30" s="19" t="s">
        <v>107</v>
      </c>
      <c r="E30" t="s">
        <v>1572</v>
      </c>
      <c r="F30" t="s">
        <v>1573</v>
      </c>
      <c r="G30" t="s">
        <v>1574</v>
      </c>
      <c r="H30" t="s">
        <v>1575</v>
      </c>
      <c r="I30" t="s">
        <v>1576</v>
      </c>
      <c r="J30" s="19" t="s">
        <v>1577</v>
      </c>
      <c r="K30" t="s">
        <v>1578</v>
      </c>
      <c r="L30" t="s">
        <v>1579</v>
      </c>
      <c r="M30" t="s">
        <v>1580</v>
      </c>
      <c r="N30" t="s">
        <v>1581</v>
      </c>
      <c r="O30" t="s">
        <v>1582</v>
      </c>
      <c r="P30" t="s">
        <v>1583</v>
      </c>
      <c r="Q30" t="s">
        <v>1584</v>
      </c>
      <c r="R30" t="s">
        <v>1585</v>
      </c>
      <c r="S30" t="s">
        <v>1586</v>
      </c>
      <c r="T30" t="s">
        <v>1587</v>
      </c>
      <c r="U30" t="s">
        <v>1588</v>
      </c>
      <c r="V30" s="19" t="s">
        <v>1589</v>
      </c>
      <c r="W30" t="s">
        <v>1480</v>
      </c>
      <c r="X30" t="s">
        <v>1590</v>
      </c>
      <c r="Y30" s="19" t="s">
        <v>1591</v>
      </c>
      <c r="Z30" t="s">
        <v>1592</v>
      </c>
      <c r="AA30" t="s">
        <v>1593</v>
      </c>
      <c r="AB30" t="s">
        <v>1594</v>
      </c>
      <c r="AC30" s="19" t="s">
        <v>1595</v>
      </c>
      <c r="AD30" t="s">
        <v>1596</v>
      </c>
      <c r="AE30" t="s">
        <v>1567</v>
      </c>
      <c r="AF30" t="s">
        <v>480</v>
      </c>
      <c r="AG30" t="s">
        <v>1597</v>
      </c>
      <c r="AH30" s="19" t="s">
        <v>1598</v>
      </c>
      <c r="AI30" t="s">
        <v>1599</v>
      </c>
      <c r="AJ30" s="19" t="s">
        <v>1600</v>
      </c>
      <c r="AK30" t="s">
        <v>1601</v>
      </c>
      <c r="AL30" t="s">
        <v>1602</v>
      </c>
      <c r="AM30" s="19" t="s">
        <v>107</v>
      </c>
    </row>
    <row r="31" spans="1:39" x14ac:dyDescent="0.2">
      <c r="A31" s="4" t="s">
        <v>95</v>
      </c>
      <c r="B31" s="19" t="s">
        <v>229</v>
      </c>
      <c r="C31" t="s">
        <v>229</v>
      </c>
      <c r="D31" s="19" t="s">
        <v>107</v>
      </c>
      <c r="E31" t="s">
        <v>164</v>
      </c>
      <c r="F31" t="s">
        <v>172</v>
      </c>
      <c r="G31" t="s">
        <v>133</v>
      </c>
      <c r="H31" t="s">
        <v>149</v>
      </c>
      <c r="I31" t="s">
        <v>182</v>
      </c>
      <c r="J31" s="19" t="s">
        <v>182</v>
      </c>
      <c r="K31" t="s">
        <v>172</v>
      </c>
      <c r="L31" t="s">
        <v>182</v>
      </c>
      <c r="M31" t="s">
        <v>117</v>
      </c>
      <c r="N31" t="s">
        <v>139</v>
      </c>
      <c r="O31" t="s">
        <v>176</v>
      </c>
      <c r="P31" t="s">
        <v>181</v>
      </c>
      <c r="Q31" t="s">
        <v>139</v>
      </c>
      <c r="R31" t="s">
        <v>183</v>
      </c>
      <c r="S31" t="s">
        <v>139</v>
      </c>
      <c r="T31" t="s">
        <v>139</v>
      </c>
      <c r="U31" t="s">
        <v>176</v>
      </c>
      <c r="V31" s="19" t="s">
        <v>183</v>
      </c>
      <c r="W31" t="s">
        <v>222</v>
      </c>
      <c r="X31" t="s">
        <v>133</v>
      </c>
      <c r="Y31" s="19" t="s">
        <v>172</v>
      </c>
      <c r="Z31" t="s">
        <v>177</v>
      </c>
      <c r="AA31" t="s">
        <v>270</v>
      </c>
      <c r="AB31" t="s">
        <v>183</v>
      </c>
      <c r="AC31" s="19" t="s">
        <v>117</v>
      </c>
      <c r="AD31" t="s">
        <v>173</v>
      </c>
      <c r="AE31" t="s">
        <v>271</v>
      </c>
      <c r="AF31" t="s">
        <v>139</v>
      </c>
      <c r="AG31" t="s">
        <v>107</v>
      </c>
      <c r="AH31" s="19" t="s">
        <v>182</v>
      </c>
      <c r="AI31" t="s">
        <v>164</v>
      </c>
      <c r="AJ31" s="19" t="s">
        <v>178</v>
      </c>
      <c r="AK31" t="s">
        <v>179</v>
      </c>
      <c r="AL31" t="s">
        <v>121</v>
      </c>
      <c r="AM31" s="19" t="s">
        <v>181</v>
      </c>
    </row>
    <row r="32" spans="1:39" x14ac:dyDescent="0.2">
      <c r="A32" s="7" t="s">
        <v>90</v>
      </c>
      <c r="B32" s="21" t="s">
        <v>1270</v>
      </c>
      <c r="C32" s="22" t="s">
        <v>1270</v>
      </c>
      <c r="D32" s="21" t="s">
        <v>107</v>
      </c>
      <c r="E32" s="22" t="s">
        <v>1603</v>
      </c>
      <c r="F32" s="22" t="s">
        <v>1604</v>
      </c>
      <c r="G32" s="22" t="s">
        <v>1605</v>
      </c>
      <c r="H32" s="22" t="s">
        <v>1606</v>
      </c>
      <c r="I32" s="22" t="s">
        <v>1607</v>
      </c>
      <c r="J32" s="21" t="s">
        <v>1608</v>
      </c>
      <c r="K32" s="22" t="s">
        <v>1609</v>
      </c>
      <c r="L32" s="22" t="s">
        <v>1610</v>
      </c>
      <c r="M32" s="22" t="s">
        <v>1611</v>
      </c>
      <c r="N32" s="22" t="s">
        <v>1612</v>
      </c>
      <c r="O32" s="22" t="s">
        <v>1613</v>
      </c>
      <c r="P32" s="22" t="s">
        <v>288</v>
      </c>
      <c r="Q32" s="22" t="s">
        <v>1614</v>
      </c>
      <c r="R32" s="22" t="s">
        <v>447</v>
      </c>
      <c r="S32" s="22" t="s">
        <v>1615</v>
      </c>
      <c r="T32" s="22" t="s">
        <v>1616</v>
      </c>
      <c r="U32" s="22" t="s">
        <v>1080</v>
      </c>
      <c r="V32" s="21" t="s">
        <v>402</v>
      </c>
      <c r="W32" s="22" t="s">
        <v>1617</v>
      </c>
      <c r="X32" s="22" t="s">
        <v>826</v>
      </c>
      <c r="Y32" s="21" t="s">
        <v>1618</v>
      </c>
      <c r="Z32" s="22" t="s">
        <v>1619</v>
      </c>
      <c r="AA32" s="22" t="s">
        <v>1620</v>
      </c>
      <c r="AB32" s="22" t="s">
        <v>1621</v>
      </c>
      <c r="AC32" s="21" t="s">
        <v>1622</v>
      </c>
      <c r="AD32" s="22" t="s">
        <v>455</v>
      </c>
      <c r="AE32" s="22" t="s">
        <v>1623</v>
      </c>
      <c r="AF32" s="22" t="s">
        <v>1420</v>
      </c>
      <c r="AG32" s="22" t="s">
        <v>1624</v>
      </c>
      <c r="AH32" s="21" t="s">
        <v>1625</v>
      </c>
      <c r="AI32" s="22" t="s">
        <v>394</v>
      </c>
      <c r="AJ32" s="21" t="s">
        <v>1626</v>
      </c>
      <c r="AK32" s="22" t="s">
        <v>1627</v>
      </c>
      <c r="AL32" s="22" t="s">
        <v>1628</v>
      </c>
      <c r="AM32" s="21" t="s">
        <v>1629</v>
      </c>
    </row>
    <row r="33" spans="1:39" x14ac:dyDescent="0.2">
      <c r="A33" s="4" t="s">
        <v>96</v>
      </c>
      <c r="B33" s="19" t="s">
        <v>140</v>
      </c>
      <c r="C33" t="s">
        <v>140</v>
      </c>
      <c r="D33" s="19" t="s">
        <v>107</v>
      </c>
      <c r="E33" t="s">
        <v>141</v>
      </c>
      <c r="F33" t="s">
        <v>142</v>
      </c>
      <c r="G33" t="s">
        <v>143</v>
      </c>
      <c r="H33" t="s">
        <v>144</v>
      </c>
      <c r="I33" t="s">
        <v>114</v>
      </c>
      <c r="J33" s="19" t="s">
        <v>145</v>
      </c>
      <c r="K33" t="s">
        <v>123</v>
      </c>
      <c r="L33" t="s">
        <v>122</v>
      </c>
      <c r="M33" t="s">
        <v>146</v>
      </c>
      <c r="N33" t="s">
        <v>147</v>
      </c>
      <c r="O33" t="s">
        <v>148</v>
      </c>
      <c r="P33" t="s">
        <v>149</v>
      </c>
      <c r="Q33" t="s">
        <v>150</v>
      </c>
      <c r="R33" t="s">
        <v>151</v>
      </c>
      <c r="S33" t="s">
        <v>152</v>
      </c>
      <c r="T33" t="s">
        <v>147</v>
      </c>
      <c r="U33" t="s">
        <v>153</v>
      </c>
      <c r="V33" s="19" t="s">
        <v>154</v>
      </c>
      <c r="W33" t="s">
        <v>155</v>
      </c>
      <c r="X33" t="s">
        <v>156</v>
      </c>
      <c r="Y33" s="19" t="s">
        <v>124</v>
      </c>
      <c r="Z33" t="s">
        <v>157</v>
      </c>
      <c r="AA33" t="s">
        <v>158</v>
      </c>
      <c r="AB33" t="s">
        <v>159</v>
      </c>
      <c r="AC33" s="19" t="s">
        <v>160</v>
      </c>
      <c r="AD33" t="s">
        <v>161</v>
      </c>
      <c r="AE33" t="s">
        <v>162</v>
      </c>
      <c r="AF33" t="s">
        <v>163</v>
      </c>
      <c r="AG33" t="s">
        <v>164</v>
      </c>
      <c r="AH33" s="19" t="s">
        <v>165</v>
      </c>
      <c r="AI33" t="s">
        <v>138</v>
      </c>
      <c r="AJ33" s="19" t="s">
        <v>166</v>
      </c>
      <c r="AK33" t="s">
        <v>167</v>
      </c>
      <c r="AL33" t="s">
        <v>168</v>
      </c>
      <c r="AM33" s="19" t="s">
        <v>139</v>
      </c>
    </row>
    <row r="34" spans="1:39" x14ac:dyDescent="0.2">
      <c r="A34" s="7" t="s">
        <v>90</v>
      </c>
      <c r="B34" s="21" t="s">
        <v>409</v>
      </c>
      <c r="C34" s="22" t="s">
        <v>409</v>
      </c>
      <c r="D34" s="21" t="s">
        <v>107</v>
      </c>
      <c r="E34" s="22" t="s">
        <v>409</v>
      </c>
      <c r="F34" s="22" t="s">
        <v>409</v>
      </c>
      <c r="G34" s="22" t="s">
        <v>409</v>
      </c>
      <c r="H34" s="22" t="s">
        <v>409</v>
      </c>
      <c r="I34" s="22" t="s">
        <v>409</v>
      </c>
      <c r="J34" s="22" t="s">
        <v>409</v>
      </c>
      <c r="K34" s="22" t="s">
        <v>409</v>
      </c>
      <c r="L34" s="22" t="s">
        <v>409</v>
      </c>
      <c r="M34" s="22" t="s">
        <v>409</v>
      </c>
      <c r="N34" s="22" t="s">
        <v>409</v>
      </c>
      <c r="O34" s="22" t="s">
        <v>409</v>
      </c>
      <c r="P34" s="22" t="s">
        <v>409</v>
      </c>
      <c r="Q34" s="22" t="s">
        <v>409</v>
      </c>
      <c r="R34" s="22" t="s">
        <v>409</v>
      </c>
      <c r="S34" s="22" t="s">
        <v>409</v>
      </c>
      <c r="T34" s="22" t="s">
        <v>409</v>
      </c>
      <c r="U34" s="22" t="s">
        <v>409</v>
      </c>
      <c r="V34" s="22" t="s">
        <v>409</v>
      </c>
      <c r="W34" s="22" t="s">
        <v>409</v>
      </c>
      <c r="X34" s="22" t="s">
        <v>409</v>
      </c>
      <c r="Y34" s="22" t="s">
        <v>409</v>
      </c>
      <c r="Z34" s="22" t="s">
        <v>409</v>
      </c>
      <c r="AA34" s="22" t="s">
        <v>409</v>
      </c>
      <c r="AB34" s="22" t="s">
        <v>409</v>
      </c>
      <c r="AC34" s="22" t="s">
        <v>409</v>
      </c>
      <c r="AD34" s="22" t="s">
        <v>409</v>
      </c>
      <c r="AE34" s="22" t="s">
        <v>409</v>
      </c>
      <c r="AF34" s="22" t="s">
        <v>409</v>
      </c>
      <c r="AG34" s="22" t="s">
        <v>409</v>
      </c>
      <c r="AH34" s="22" t="s">
        <v>409</v>
      </c>
      <c r="AI34" s="22" t="s">
        <v>409</v>
      </c>
      <c r="AJ34" s="22" t="s">
        <v>409</v>
      </c>
      <c r="AK34" s="22" t="s">
        <v>409</v>
      </c>
      <c r="AL34" s="22" t="s">
        <v>409</v>
      </c>
      <c r="AM34" s="22" t="s">
        <v>409</v>
      </c>
    </row>
    <row r="36" spans="1:39" x14ac:dyDescent="0.2">
      <c r="A36" s="20" t="s">
        <v>410</v>
      </c>
    </row>
    <row r="37" spans="1:39" x14ac:dyDescent="0.2">
      <c r="A37" s="6"/>
      <c r="B37" s="5"/>
      <c r="C37" s="40" t="s">
        <v>97</v>
      </c>
      <c r="D37" s="41"/>
      <c r="E37" s="40" t="s">
        <v>98</v>
      </c>
      <c r="F37" s="40"/>
      <c r="G37" s="40"/>
      <c r="H37" s="40"/>
      <c r="I37" s="40"/>
      <c r="J37" s="41"/>
      <c r="K37" s="40" t="s">
        <v>99</v>
      </c>
      <c r="L37" s="40"/>
      <c r="M37" s="40"/>
      <c r="N37" s="40"/>
      <c r="O37" s="40"/>
      <c r="P37" s="40"/>
      <c r="Q37" s="40"/>
      <c r="R37" s="40"/>
      <c r="S37" s="40"/>
      <c r="T37" s="40"/>
      <c r="U37" s="40"/>
      <c r="V37" s="41"/>
      <c r="W37" s="40" t="s">
        <v>100</v>
      </c>
      <c r="X37" s="40"/>
      <c r="Y37" s="41"/>
      <c r="Z37" s="40" t="s">
        <v>101</v>
      </c>
      <c r="AA37" s="40"/>
      <c r="AB37" s="40"/>
      <c r="AC37" s="41"/>
      <c r="AD37" s="40" t="s">
        <v>102</v>
      </c>
      <c r="AE37" s="40"/>
      <c r="AF37" s="40"/>
      <c r="AG37" s="40"/>
      <c r="AH37" s="41"/>
      <c r="AI37" s="40" t="s">
        <v>103</v>
      </c>
      <c r="AJ37" s="41"/>
      <c r="AK37" s="40" t="s">
        <v>104</v>
      </c>
      <c r="AL37" s="40"/>
      <c r="AM37" s="41"/>
    </row>
    <row r="38" spans="1:39" ht="38.25" x14ac:dyDescent="0.2">
      <c r="A38" s="5" t="s">
        <v>90</v>
      </c>
      <c r="B38" s="8" t="s">
        <v>49</v>
      </c>
      <c r="C38" s="6" t="s">
        <v>50</v>
      </c>
      <c r="D38" s="5" t="s">
        <v>51</v>
      </c>
      <c r="E38" s="6" t="s">
        <v>52</v>
      </c>
      <c r="F38" s="6" t="s">
        <v>53</v>
      </c>
      <c r="G38" s="6" t="s">
        <v>54</v>
      </c>
      <c r="H38" s="6" t="s">
        <v>55</v>
      </c>
      <c r="I38" s="6" t="s">
        <v>56</v>
      </c>
      <c r="J38" s="5" t="s">
        <v>57</v>
      </c>
      <c r="K38" s="6" t="s">
        <v>58</v>
      </c>
      <c r="L38" s="6" t="s">
        <v>59</v>
      </c>
      <c r="M38" s="6" t="s">
        <v>60</v>
      </c>
      <c r="N38" s="6" t="s">
        <v>61</v>
      </c>
      <c r="O38" s="6" t="s">
        <v>62</v>
      </c>
      <c r="P38" s="6" t="s">
        <v>63</v>
      </c>
      <c r="Q38" s="6" t="s">
        <v>64</v>
      </c>
      <c r="R38" s="6" t="s">
        <v>65</v>
      </c>
      <c r="S38" s="6" t="s">
        <v>66</v>
      </c>
      <c r="T38" s="6" t="s">
        <v>67</v>
      </c>
      <c r="U38" s="6" t="s">
        <v>68</v>
      </c>
      <c r="V38" s="5" t="s">
        <v>69</v>
      </c>
      <c r="W38" s="6" t="s">
        <v>70</v>
      </c>
      <c r="X38" s="6" t="s">
        <v>71</v>
      </c>
      <c r="Y38" s="5" t="s">
        <v>72</v>
      </c>
      <c r="Z38" s="6" t="s">
        <v>73</v>
      </c>
      <c r="AA38" s="6" t="s">
        <v>74</v>
      </c>
      <c r="AB38" s="6" t="s">
        <v>75</v>
      </c>
      <c r="AC38" s="5" t="s">
        <v>76</v>
      </c>
      <c r="AD38" s="6" t="s">
        <v>77</v>
      </c>
      <c r="AE38" s="6" t="s">
        <v>78</v>
      </c>
      <c r="AF38" s="6" t="s">
        <v>79</v>
      </c>
      <c r="AG38" s="6" t="s">
        <v>80</v>
      </c>
      <c r="AH38" s="5" t="s">
        <v>81</v>
      </c>
      <c r="AI38" s="6" t="s">
        <v>82</v>
      </c>
      <c r="AJ38" s="5" t="s">
        <v>83</v>
      </c>
      <c r="AK38" s="6" t="s">
        <v>84</v>
      </c>
      <c r="AL38" s="6" t="s">
        <v>85</v>
      </c>
      <c r="AM38" s="5" t="s">
        <v>86</v>
      </c>
    </row>
    <row r="39" spans="1:39" x14ac:dyDescent="0.2">
      <c r="A39" s="4" t="s">
        <v>87</v>
      </c>
      <c r="B39" s="19" t="s">
        <v>411</v>
      </c>
      <c r="C39" t="s">
        <v>107</v>
      </c>
      <c r="D39" s="19" t="s">
        <v>411</v>
      </c>
      <c r="E39" t="s">
        <v>134</v>
      </c>
      <c r="F39" t="s">
        <v>159</v>
      </c>
      <c r="G39" t="s">
        <v>114</v>
      </c>
      <c r="H39" t="s">
        <v>412</v>
      </c>
      <c r="I39" t="s">
        <v>110</v>
      </c>
      <c r="J39" s="19" t="s">
        <v>413</v>
      </c>
      <c r="K39" t="s">
        <v>152</v>
      </c>
      <c r="L39" t="s">
        <v>120</v>
      </c>
      <c r="M39" t="s">
        <v>113</v>
      </c>
      <c r="N39" t="s">
        <v>164</v>
      </c>
      <c r="O39" t="s">
        <v>154</v>
      </c>
      <c r="P39" t="s">
        <v>271</v>
      </c>
      <c r="Q39" t="s">
        <v>230</v>
      </c>
      <c r="R39" t="s">
        <v>414</v>
      </c>
      <c r="S39" t="s">
        <v>112</v>
      </c>
      <c r="T39" t="s">
        <v>178</v>
      </c>
      <c r="U39" t="s">
        <v>415</v>
      </c>
      <c r="V39" s="19" t="s">
        <v>150</v>
      </c>
      <c r="W39" t="s">
        <v>416</v>
      </c>
      <c r="X39" t="s">
        <v>417</v>
      </c>
      <c r="Y39" s="19" t="s">
        <v>124</v>
      </c>
      <c r="Z39" t="s">
        <v>418</v>
      </c>
      <c r="AA39" t="s">
        <v>419</v>
      </c>
      <c r="AB39" t="s">
        <v>273</v>
      </c>
      <c r="AC39" s="19" t="s">
        <v>221</v>
      </c>
      <c r="AD39" t="s">
        <v>420</v>
      </c>
      <c r="AE39" t="s">
        <v>421</v>
      </c>
      <c r="AF39" t="s">
        <v>422</v>
      </c>
      <c r="AG39" t="s">
        <v>172</v>
      </c>
      <c r="AH39" s="19" t="s">
        <v>228</v>
      </c>
      <c r="AI39" t="s">
        <v>423</v>
      </c>
      <c r="AJ39" s="19" t="s">
        <v>424</v>
      </c>
      <c r="AK39" t="s">
        <v>425</v>
      </c>
      <c r="AL39" t="s">
        <v>135</v>
      </c>
      <c r="AM39" s="19" t="s">
        <v>181</v>
      </c>
    </row>
    <row r="40" spans="1:39" x14ac:dyDescent="0.2">
      <c r="A40" s="7" t="s">
        <v>88</v>
      </c>
      <c r="B40" s="21" t="s">
        <v>426</v>
      </c>
      <c r="C40" s="22" t="s">
        <v>107</v>
      </c>
      <c r="D40" s="21" t="s">
        <v>426</v>
      </c>
      <c r="E40" s="22" t="s">
        <v>134</v>
      </c>
      <c r="F40" s="22" t="s">
        <v>427</v>
      </c>
      <c r="G40" s="22" t="s">
        <v>146</v>
      </c>
      <c r="H40" s="22" t="s">
        <v>428</v>
      </c>
      <c r="I40" s="22" t="s">
        <v>429</v>
      </c>
      <c r="J40" s="21" t="s">
        <v>430</v>
      </c>
      <c r="K40" s="22" t="s">
        <v>132</v>
      </c>
      <c r="L40" s="22" t="s">
        <v>152</v>
      </c>
      <c r="M40" s="22" t="s">
        <v>226</v>
      </c>
      <c r="N40" s="22" t="s">
        <v>270</v>
      </c>
      <c r="O40" s="22" t="s">
        <v>431</v>
      </c>
      <c r="P40" s="22" t="s">
        <v>169</v>
      </c>
      <c r="Q40" s="22" t="s">
        <v>228</v>
      </c>
      <c r="R40" s="22" t="s">
        <v>146</v>
      </c>
      <c r="S40" s="22" t="s">
        <v>112</v>
      </c>
      <c r="T40" s="22" t="s">
        <v>165</v>
      </c>
      <c r="U40" s="22" t="s">
        <v>272</v>
      </c>
      <c r="V40" s="21" t="s">
        <v>432</v>
      </c>
      <c r="W40" s="22" t="s">
        <v>433</v>
      </c>
      <c r="X40" s="22" t="s">
        <v>420</v>
      </c>
      <c r="Y40" s="21" t="s">
        <v>434</v>
      </c>
      <c r="Z40" s="22" t="s">
        <v>135</v>
      </c>
      <c r="AA40" s="22" t="s">
        <v>435</v>
      </c>
      <c r="AB40" s="22" t="s">
        <v>226</v>
      </c>
      <c r="AC40" s="21" t="s">
        <v>436</v>
      </c>
      <c r="AD40" s="22" t="s">
        <v>437</v>
      </c>
      <c r="AE40" s="22" t="s">
        <v>438</v>
      </c>
      <c r="AF40" s="22" t="s">
        <v>152</v>
      </c>
      <c r="AG40" s="22" t="s">
        <v>171</v>
      </c>
      <c r="AH40" s="21" t="s">
        <v>134</v>
      </c>
      <c r="AI40" s="22" t="s">
        <v>439</v>
      </c>
      <c r="AJ40" s="21" t="s">
        <v>440</v>
      </c>
      <c r="AK40" s="22" t="s">
        <v>441</v>
      </c>
      <c r="AL40" s="22" t="s">
        <v>157</v>
      </c>
      <c r="AM40" s="21" t="s">
        <v>182</v>
      </c>
    </row>
    <row r="41" spans="1:39" ht="51" x14ac:dyDescent="0.2">
      <c r="A41" s="4" t="s">
        <v>1534</v>
      </c>
      <c r="B41" s="19" t="s">
        <v>1630</v>
      </c>
      <c r="C41" t="s">
        <v>107</v>
      </c>
      <c r="D41" s="19" t="s">
        <v>1630</v>
      </c>
      <c r="E41" t="s">
        <v>133</v>
      </c>
      <c r="F41" t="s">
        <v>134</v>
      </c>
      <c r="G41" t="s">
        <v>432</v>
      </c>
      <c r="H41" t="s">
        <v>113</v>
      </c>
      <c r="I41" t="s">
        <v>422</v>
      </c>
      <c r="J41" s="19" t="s">
        <v>431</v>
      </c>
      <c r="K41" t="s">
        <v>171</v>
      </c>
      <c r="L41" t="s">
        <v>172</v>
      </c>
      <c r="M41" t="s">
        <v>132</v>
      </c>
      <c r="N41" t="s">
        <v>181</v>
      </c>
      <c r="O41" t="s">
        <v>152</v>
      </c>
      <c r="P41" t="s">
        <v>170</v>
      </c>
      <c r="Q41" t="s">
        <v>222</v>
      </c>
      <c r="R41" t="s">
        <v>422</v>
      </c>
      <c r="S41" t="s">
        <v>179</v>
      </c>
      <c r="T41" t="s">
        <v>172</v>
      </c>
      <c r="U41" t="s">
        <v>271</v>
      </c>
      <c r="V41" s="19" t="s">
        <v>174</v>
      </c>
      <c r="W41" t="s">
        <v>230</v>
      </c>
      <c r="X41" t="s">
        <v>427</v>
      </c>
      <c r="Y41" s="19" t="s">
        <v>412</v>
      </c>
      <c r="Z41" t="s">
        <v>119</v>
      </c>
      <c r="AA41" t="s">
        <v>116</v>
      </c>
      <c r="AB41" t="s">
        <v>177</v>
      </c>
      <c r="AC41" s="19" t="s">
        <v>159</v>
      </c>
      <c r="AD41" t="s">
        <v>1631</v>
      </c>
      <c r="AE41" t="s">
        <v>512</v>
      </c>
      <c r="AF41" t="s">
        <v>270</v>
      </c>
      <c r="AG41" t="s">
        <v>139</v>
      </c>
      <c r="AH41" s="19" t="s">
        <v>224</v>
      </c>
      <c r="AI41" t="s">
        <v>428</v>
      </c>
      <c r="AJ41" s="19" t="s">
        <v>145</v>
      </c>
      <c r="AK41" t="s">
        <v>1632</v>
      </c>
      <c r="AL41" t="s">
        <v>1570</v>
      </c>
      <c r="AM41" s="19" t="s">
        <v>182</v>
      </c>
    </row>
    <row r="42" spans="1:39" x14ac:dyDescent="0.2">
      <c r="A42" s="4" t="s">
        <v>90</v>
      </c>
      <c r="B42" s="19" t="s">
        <v>1633</v>
      </c>
      <c r="C42" t="s">
        <v>107</v>
      </c>
      <c r="D42" s="19" t="s">
        <v>1633</v>
      </c>
      <c r="E42" t="s">
        <v>1634</v>
      </c>
      <c r="F42" t="s">
        <v>1635</v>
      </c>
      <c r="G42" t="s">
        <v>1636</v>
      </c>
      <c r="H42" t="s">
        <v>1586</v>
      </c>
      <c r="I42" t="s">
        <v>1637</v>
      </c>
      <c r="J42" s="19" t="s">
        <v>1571</v>
      </c>
      <c r="K42" t="s">
        <v>1638</v>
      </c>
      <c r="L42" t="s">
        <v>1639</v>
      </c>
      <c r="M42" t="s">
        <v>1640</v>
      </c>
      <c r="N42" t="s">
        <v>1641</v>
      </c>
      <c r="O42" t="s">
        <v>1642</v>
      </c>
      <c r="P42" t="s">
        <v>1643</v>
      </c>
      <c r="Q42" t="s">
        <v>1644</v>
      </c>
      <c r="R42" t="s">
        <v>1645</v>
      </c>
      <c r="S42" t="s">
        <v>1646</v>
      </c>
      <c r="T42" t="s">
        <v>1647</v>
      </c>
      <c r="U42" t="s">
        <v>1648</v>
      </c>
      <c r="V42" s="19" t="s">
        <v>1649</v>
      </c>
      <c r="W42" t="s">
        <v>1650</v>
      </c>
      <c r="X42" t="s">
        <v>1651</v>
      </c>
      <c r="Y42" s="19" t="s">
        <v>1652</v>
      </c>
      <c r="Z42" t="s">
        <v>1653</v>
      </c>
      <c r="AA42" t="s">
        <v>1654</v>
      </c>
      <c r="AB42" t="s">
        <v>1655</v>
      </c>
      <c r="AC42" s="19" t="s">
        <v>1656</v>
      </c>
      <c r="AD42" t="s">
        <v>1472</v>
      </c>
      <c r="AE42" t="s">
        <v>1657</v>
      </c>
      <c r="AF42" t="s">
        <v>1658</v>
      </c>
      <c r="AG42" t="s">
        <v>1429</v>
      </c>
      <c r="AH42" s="19" t="s">
        <v>1659</v>
      </c>
      <c r="AI42" t="s">
        <v>1660</v>
      </c>
      <c r="AJ42" s="19" t="s">
        <v>1661</v>
      </c>
      <c r="AK42" t="s">
        <v>1662</v>
      </c>
      <c r="AL42" t="s">
        <v>1663</v>
      </c>
      <c r="AM42" s="19" t="s">
        <v>409</v>
      </c>
    </row>
    <row r="43" spans="1:39" ht="51" x14ac:dyDescent="0.2">
      <c r="A43" s="4" t="s">
        <v>1535</v>
      </c>
      <c r="B43" s="19" t="s">
        <v>1664</v>
      </c>
      <c r="C43" t="s">
        <v>107</v>
      </c>
      <c r="D43" s="19" t="s">
        <v>1664</v>
      </c>
      <c r="E43" t="s">
        <v>164</v>
      </c>
      <c r="F43" t="s">
        <v>132</v>
      </c>
      <c r="G43" t="s">
        <v>179</v>
      </c>
      <c r="H43" t="s">
        <v>227</v>
      </c>
      <c r="I43" t="s">
        <v>134</v>
      </c>
      <c r="J43" s="19" t="s">
        <v>119</v>
      </c>
      <c r="K43" t="s">
        <v>270</v>
      </c>
      <c r="L43" t="s">
        <v>271</v>
      </c>
      <c r="M43" t="s">
        <v>169</v>
      </c>
      <c r="N43" t="s">
        <v>164</v>
      </c>
      <c r="O43" t="s">
        <v>169</v>
      </c>
      <c r="P43" t="s">
        <v>171</v>
      </c>
      <c r="Q43" t="s">
        <v>169</v>
      </c>
      <c r="R43" t="s">
        <v>132</v>
      </c>
      <c r="S43" t="s">
        <v>115</v>
      </c>
      <c r="T43" t="s">
        <v>117</v>
      </c>
      <c r="U43" t="s">
        <v>179</v>
      </c>
      <c r="V43" s="19" t="s">
        <v>174</v>
      </c>
      <c r="W43" t="s">
        <v>226</v>
      </c>
      <c r="X43" t="s">
        <v>1536</v>
      </c>
      <c r="Y43" s="19" t="s">
        <v>1665</v>
      </c>
      <c r="Z43" t="s">
        <v>232</v>
      </c>
      <c r="AA43" t="s">
        <v>226</v>
      </c>
      <c r="AB43" t="s">
        <v>133</v>
      </c>
      <c r="AC43" s="19" t="s">
        <v>123</v>
      </c>
      <c r="AD43" t="s">
        <v>108</v>
      </c>
      <c r="AE43" t="s">
        <v>273</v>
      </c>
      <c r="AF43" t="s">
        <v>270</v>
      </c>
      <c r="AG43" t="s">
        <v>176</v>
      </c>
      <c r="AH43" s="19" t="s">
        <v>271</v>
      </c>
      <c r="AI43" t="s">
        <v>1666</v>
      </c>
      <c r="AJ43" s="19" t="s">
        <v>141</v>
      </c>
      <c r="AK43" t="s">
        <v>1667</v>
      </c>
      <c r="AL43" t="s">
        <v>1665</v>
      </c>
      <c r="AM43" s="19" t="s">
        <v>107</v>
      </c>
    </row>
    <row r="44" spans="1:39" x14ac:dyDescent="0.2">
      <c r="A44" s="4" t="s">
        <v>90</v>
      </c>
      <c r="B44" s="19" t="s">
        <v>883</v>
      </c>
      <c r="C44" t="s">
        <v>107</v>
      </c>
      <c r="D44" s="19" t="s">
        <v>883</v>
      </c>
      <c r="E44" t="s">
        <v>1668</v>
      </c>
      <c r="F44" t="s">
        <v>1669</v>
      </c>
      <c r="G44" t="s">
        <v>1670</v>
      </c>
      <c r="H44" t="s">
        <v>519</v>
      </c>
      <c r="I44" t="s">
        <v>1671</v>
      </c>
      <c r="J44" s="19" t="s">
        <v>1672</v>
      </c>
      <c r="K44" t="s">
        <v>1673</v>
      </c>
      <c r="L44" t="s">
        <v>1674</v>
      </c>
      <c r="M44" t="s">
        <v>1675</v>
      </c>
      <c r="N44" t="s">
        <v>1676</v>
      </c>
      <c r="O44" t="s">
        <v>1677</v>
      </c>
      <c r="P44" t="s">
        <v>1678</v>
      </c>
      <c r="Q44" t="s">
        <v>1679</v>
      </c>
      <c r="R44" t="s">
        <v>1680</v>
      </c>
      <c r="S44" t="s">
        <v>1681</v>
      </c>
      <c r="T44" t="s">
        <v>1682</v>
      </c>
      <c r="U44" t="s">
        <v>1683</v>
      </c>
      <c r="V44" s="19" t="s">
        <v>1684</v>
      </c>
      <c r="W44" t="s">
        <v>1685</v>
      </c>
      <c r="X44" t="s">
        <v>1686</v>
      </c>
      <c r="Y44" s="19" t="s">
        <v>1687</v>
      </c>
      <c r="Z44" t="s">
        <v>1688</v>
      </c>
      <c r="AA44" t="s">
        <v>1689</v>
      </c>
      <c r="AB44" t="s">
        <v>1441</v>
      </c>
      <c r="AC44" s="19" t="s">
        <v>1690</v>
      </c>
      <c r="AD44" t="s">
        <v>1691</v>
      </c>
      <c r="AE44" t="s">
        <v>1692</v>
      </c>
      <c r="AF44" t="s">
        <v>1693</v>
      </c>
      <c r="AG44" t="s">
        <v>1694</v>
      </c>
      <c r="AH44" s="19" t="s">
        <v>1695</v>
      </c>
      <c r="AI44" t="s">
        <v>1696</v>
      </c>
      <c r="AJ44" s="19" t="s">
        <v>1697</v>
      </c>
      <c r="AK44" t="s">
        <v>1698</v>
      </c>
      <c r="AL44" t="s">
        <v>1699</v>
      </c>
      <c r="AM44" s="19" t="s">
        <v>107</v>
      </c>
    </row>
    <row r="45" spans="1:39" x14ac:dyDescent="0.2">
      <c r="A45" s="4" t="s">
        <v>95</v>
      </c>
      <c r="B45" s="19" t="s">
        <v>154</v>
      </c>
      <c r="C45" t="s">
        <v>107</v>
      </c>
      <c r="D45" s="19" t="s">
        <v>154</v>
      </c>
      <c r="E45" t="s">
        <v>182</v>
      </c>
      <c r="F45" t="s">
        <v>183</v>
      </c>
      <c r="G45" t="s">
        <v>271</v>
      </c>
      <c r="H45" t="s">
        <v>271</v>
      </c>
      <c r="I45" t="s">
        <v>149</v>
      </c>
      <c r="J45" s="19" t="s">
        <v>176</v>
      </c>
      <c r="K45" t="s">
        <v>117</v>
      </c>
      <c r="L45" t="s">
        <v>182</v>
      </c>
      <c r="M45" t="s">
        <v>183</v>
      </c>
      <c r="N45" t="s">
        <v>107</v>
      </c>
      <c r="O45" t="s">
        <v>170</v>
      </c>
      <c r="P45" t="s">
        <v>175</v>
      </c>
      <c r="Q45" t="s">
        <v>139</v>
      </c>
      <c r="R45" t="s">
        <v>176</v>
      </c>
      <c r="S45" t="s">
        <v>139</v>
      </c>
      <c r="T45" t="s">
        <v>139</v>
      </c>
      <c r="U45" t="s">
        <v>170</v>
      </c>
      <c r="V45" s="19" t="s">
        <v>139</v>
      </c>
      <c r="W45" t="s">
        <v>271</v>
      </c>
      <c r="X45" t="s">
        <v>178</v>
      </c>
      <c r="Y45" s="19" t="s">
        <v>164</v>
      </c>
      <c r="Z45" t="s">
        <v>222</v>
      </c>
      <c r="AA45" t="s">
        <v>172</v>
      </c>
      <c r="AB45" t="s">
        <v>170</v>
      </c>
      <c r="AC45" s="19" t="s">
        <v>173</v>
      </c>
      <c r="AD45" t="s">
        <v>164</v>
      </c>
      <c r="AE45" t="s">
        <v>271</v>
      </c>
      <c r="AF45" t="s">
        <v>107</v>
      </c>
      <c r="AG45" t="s">
        <v>181</v>
      </c>
      <c r="AH45" s="19" t="s">
        <v>182</v>
      </c>
      <c r="AI45" t="s">
        <v>223</v>
      </c>
      <c r="AJ45" s="19" t="s">
        <v>174</v>
      </c>
      <c r="AK45" t="s">
        <v>165</v>
      </c>
      <c r="AL45" t="s">
        <v>179</v>
      </c>
      <c r="AM45" s="19" t="s">
        <v>107</v>
      </c>
    </row>
    <row r="46" spans="1:39" x14ac:dyDescent="0.2">
      <c r="A46" s="7" t="s">
        <v>90</v>
      </c>
      <c r="B46" s="21" t="s">
        <v>330</v>
      </c>
      <c r="C46" s="22" t="s">
        <v>107</v>
      </c>
      <c r="D46" s="21" t="s">
        <v>330</v>
      </c>
      <c r="E46" s="22" t="s">
        <v>1700</v>
      </c>
      <c r="F46" s="22" t="s">
        <v>1701</v>
      </c>
      <c r="G46" s="22" t="s">
        <v>825</v>
      </c>
      <c r="H46" s="22" t="s">
        <v>1702</v>
      </c>
      <c r="I46" s="22" t="s">
        <v>923</v>
      </c>
      <c r="J46" s="21" t="s">
        <v>1392</v>
      </c>
      <c r="K46" s="22" t="s">
        <v>1703</v>
      </c>
      <c r="L46" s="22" t="s">
        <v>821</v>
      </c>
      <c r="M46" s="22" t="s">
        <v>560</v>
      </c>
      <c r="N46" s="22" t="s">
        <v>107</v>
      </c>
      <c r="O46" s="22" t="s">
        <v>1704</v>
      </c>
      <c r="P46" s="22" t="s">
        <v>1499</v>
      </c>
      <c r="Q46" s="22" t="s">
        <v>447</v>
      </c>
      <c r="R46" s="22" t="s">
        <v>749</v>
      </c>
      <c r="S46" s="22" t="s">
        <v>590</v>
      </c>
      <c r="T46" s="22" t="s">
        <v>1150</v>
      </c>
      <c r="U46" s="22" t="s">
        <v>1705</v>
      </c>
      <c r="V46" s="21" t="s">
        <v>1706</v>
      </c>
      <c r="W46" s="22" t="s">
        <v>191</v>
      </c>
      <c r="X46" s="22" t="s">
        <v>1707</v>
      </c>
      <c r="Y46" s="21" t="s">
        <v>1708</v>
      </c>
      <c r="Z46" s="22" t="s">
        <v>551</v>
      </c>
      <c r="AA46" s="22" t="s">
        <v>1709</v>
      </c>
      <c r="AB46" s="22" t="s">
        <v>1710</v>
      </c>
      <c r="AC46" s="21" t="s">
        <v>1711</v>
      </c>
      <c r="AD46" s="22" t="s">
        <v>1712</v>
      </c>
      <c r="AE46" s="22" t="s">
        <v>1111</v>
      </c>
      <c r="AF46" s="22" t="s">
        <v>107</v>
      </c>
      <c r="AG46" s="22" t="s">
        <v>1518</v>
      </c>
      <c r="AH46" s="21" t="s">
        <v>1713</v>
      </c>
      <c r="AI46" s="22" t="s">
        <v>1242</v>
      </c>
      <c r="AJ46" s="21" t="s">
        <v>1487</v>
      </c>
      <c r="AK46" s="22" t="s">
        <v>1714</v>
      </c>
      <c r="AL46" s="22" t="s">
        <v>1715</v>
      </c>
      <c r="AM46" s="21" t="s">
        <v>107</v>
      </c>
    </row>
    <row r="47" spans="1:39" x14ac:dyDescent="0.2">
      <c r="A47" s="4" t="s">
        <v>96</v>
      </c>
      <c r="B47" s="19" t="s">
        <v>426</v>
      </c>
      <c r="C47" t="s">
        <v>107</v>
      </c>
      <c r="D47" s="19" t="s">
        <v>426</v>
      </c>
      <c r="E47" t="s">
        <v>134</v>
      </c>
      <c r="F47" t="s">
        <v>427</v>
      </c>
      <c r="G47" t="s">
        <v>146</v>
      </c>
      <c r="H47" t="s">
        <v>428</v>
      </c>
      <c r="I47" t="s">
        <v>429</v>
      </c>
      <c r="J47" s="19" t="s">
        <v>430</v>
      </c>
      <c r="K47" t="s">
        <v>132</v>
      </c>
      <c r="L47" t="s">
        <v>152</v>
      </c>
      <c r="M47" t="s">
        <v>226</v>
      </c>
      <c r="N47" t="s">
        <v>270</v>
      </c>
      <c r="O47" t="s">
        <v>431</v>
      </c>
      <c r="P47" t="s">
        <v>169</v>
      </c>
      <c r="Q47" t="s">
        <v>228</v>
      </c>
      <c r="R47" t="s">
        <v>146</v>
      </c>
      <c r="S47" t="s">
        <v>112</v>
      </c>
      <c r="T47" t="s">
        <v>165</v>
      </c>
      <c r="U47" t="s">
        <v>272</v>
      </c>
      <c r="V47" s="19" t="s">
        <v>432</v>
      </c>
      <c r="W47" t="s">
        <v>433</v>
      </c>
      <c r="X47" t="s">
        <v>420</v>
      </c>
      <c r="Y47" s="19" t="s">
        <v>434</v>
      </c>
      <c r="Z47" t="s">
        <v>135</v>
      </c>
      <c r="AA47" t="s">
        <v>435</v>
      </c>
      <c r="AB47" t="s">
        <v>226</v>
      </c>
      <c r="AC47" s="19" t="s">
        <v>436</v>
      </c>
      <c r="AD47" t="s">
        <v>437</v>
      </c>
      <c r="AE47" t="s">
        <v>438</v>
      </c>
      <c r="AF47" t="s">
        <v>152</v>
      </c>
      <c r="AG47" t="s">
        <v>171</v>
      </c>
      <c r="AH47" s="19" t="s">
        <v>134</v>
      </c>
      <c r="AI47" t="s">
        <v>439</v>
      </c>
      <c r="AJ47" s="19" t="s">
        <v>440</v>
      </c>
      <c r="AK47" t="s">
        <v>441</v>
      </c>
      <c r="AL47" t="s">
        <v>157</v>
      </c>
      <c r="AM47" s="19" t="s">
        <v>182</v>
      </c>
    </row>
    <row r="48" spans="1:39" x14ac:dyDescent="0.2">
      <c r="A48" s="7" t="s">
        <v>90</v>
      </c>
      <c r="B48" s="21" t="s">
        <v>409</v>
      </c>
      <c r="C48" s="22" t="s">
        <v>107</v>
      </c>
      <c r="D48" s="21" t="s">
        <v>409</v>
      </c>
      <c r="E48" s="22" t="s">
        <v>409</v>
      </c>
      <c r="F48" s="22" t="s">
        <v>409</v>
      </c>
      <c r="G48" s="22" t="s">
        <v>409</v>
      </c>
      <c r="H48" s="22" t="s">
        <v>409</v>
      </c>
      <c r="I48" s="22" t="s">
        <v>409</v>
      </c>
      <c r="J48" s="21" t="s">
        <v>409</v>
      </c>
      <c r="K48" s="22" t="s">
        <v>409</v>
      </c>
      <c r="L48" s="22" t="s">
        <v>409</v>
      </c>
      <c r="M48" s="22" t="s">
        <v>409</v>
      </c>
      <c r="N48" s="22" t="s">
        <v>409</v>
      </c>
      <c r="O48" s="22" t="s">
        <v>409</v>
      </c>
      <c r="P48" s="22" t="s">
        <v>409</v>
      </c>
      <c r="Q48" s="22" t="s">
        <v>409</v>
      </c>
      <c r="R48" s="22" t="s">
        <v>409</v>
      </c>
      <c r="S48" s="22" t="s">
        <v>409</v>
      </c>
      <c r="T48" s="22" t="s">
        <v>409</v>
      </c>
      <c r="U48" s="22" t="s">
        <v>409</v>
      </c>
      <c r="V48" s="21" t="s">
        <v>409</v>
      </c>
      <c r="W48" s="22" t="s">
        <v>409</v>
      </c>
      <c r="X48" s="22" t="s">
        <v>409</v>
      </c>
      <c r="Y48" s="21" t="s">
        <v>409</v>
      </c>
      <c r="Z48" s="22" t="s">
        <v>409</v>
      </c>
      <c r="AA48" s="22" t="s">
        <v>409</v>
      </c>
      <c r="AB48" s="22" t="s">
        <v>409</v>
      </c>
      <c r="AC48" s="21" t="s">
        <v>409</v>
      </c>
      <c r="AD48" s="22" t="s">
        <v>409</v>
      </c>
      <c r="AE48" s="22" t="s">
        <v>409</v>
      </c>
      <c r="AF48" s="22" t="s">
        <v>409</v>
      </c>
      <c r="AG48" s="22" t="s">
        <v>409</v>
      </c>
      <c r="AH48" s="21" t="s">
        <v>409</v>
      </c>
      <c r="AI48" s="22" t="s">
        <v>409</v>
      </c>
      <c r="AJ48" s="21" t="s">
        <v>409</v>
      </c>
      <c r="AK48" s="22" t="s">
        <v>409</v>
      </c>
      <c r="AL48" s="22" t="s">
        <v>409</v>
      </c>
      <c r="AM48" s="21" t="s">
        <v>409</v>
      </c>
    </row>
  </sheetData>
  <mergeCells count="26">
    <mergeCell ref="A6:Z6"/>
    <mergeCell ref="A7:Z7"/>
    <mergeCell ref="C9:D9"/>
    <mergeCell ref="E9:J9"/>
    <mergeCell ref="K9:V9"/>
    <mergeCell ref="W9:Y9"/>
    <mergeCell ref="Z9:AC9"/>
    <mergeCell ref="W37:Y37"/>
    <mergeCell ref="W23:Y23"/>
    <mergeCell ref="Z37:AC37"/>
    <mergeCell ref="Z23:AC23"/>
    <mergeCell ref="AD37:AH37"/>
    <mergeCell ref="AD23:AH23"/>
    <mergeCell ref="C23:D23"/>
    <mergeCell ref="C37:D37"/>
    <mergeCell ref="E37:J37"/>
    <mergeCell ref="E23:J23"/>
    <mergeCell ref="K37:V37"/>
    <mergeCell ref="K23:V23"/>
    <mergeCell ref="AI23:AJ23"/>
    <mergeCell ref="AK37:AM37"/>
    <mergeCell ref="AK23:AM23"/>
    <mergeCell ref="AD9:AH9"/>
    <mergeCell ref="AI9:AJ9"/>
    <mergeCell ref="AK9:AM9"/>
    <mergeCell ref="AI37:AJ37"/>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20</v>
      </c>
    </row>
    <row r="6" spans="1:39" ht="42" customHeight="1" x14ac:dyDescent="0.2">
      <c r="A6" s="42" t="s">
        <v>1716</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1717</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485</v>
      </c>
      <c r="C11" s="12">
        <v>262</v>
      </c>
      <c r="D11" s="11">
        <v>223</v>
      </c>
      <c r="E11" s="12">
        <v>62</v>
      </c>
      <c r="F11" s="12">
        <v>84</v>
      </c>
      <c r="G11" s="12">
        <v>71</v>
      </c>
      <c r="H11" s="12">
        <v>88</v>
      </c>
      <c r="I11" s="12">
        <v>92</v>
      </c>
      <c r="J11" s="11">
        <v>88</v>
      </c>
      <c r="K11" s="12">
        <v>35</v>
      </c>
      <c r="L11" s="12">
        <v>42</v>
      </c>
      <c r="M11" s="12">
        <v>63</v>
      </c>
      <c r="N11" s="12">
        <v>13</v>
      </c>
      <c r="O11" s="12">
        <v>55</v>
      </c>
      <c r="P11" s="12">
        <v>10</v>
      </c>
      <c r="Q11" s="12">
        <v>43</v>
      </c>
      <c r="R11" s="12">
        <v>66</v>
      </c>
      <c r="S11" s="12">
        <v>47</v>
      </c>
      <c r="T11" s="12">
        <v>25</v>
      </c>
      <c r="U11" s="12">
        <v>35</v>
      </c>
      <c r="V11" s="11">
        <v>47</v>
      </c>
      <c r="W11" s="12">
        <v>120</v>
      </c>
      <c r="X11" s="12">
        <v>181</v>
      </c>
      <c r="Y11" s="11">
        <v>164</v>
      </c>
      <c r="Z11" s="12">
        <v>90</v>
      </c>
      <c r="AA11" s="12">
        <v>123</v>
      </c>
      <c r="AB11" s="12">
        <v>88</v>
      </c>
      <c r="AC11" s="11">
        <v>184</v>
      </c>
      <c r="AD11" s="12">
        <v>147</v>
      </c>
      <c r="AE11" s="12">
        <v>141</v>
      </c>
      <c r="AF11" s="12">
        <v>41</v>
      </c>
      <c r="AG11" s="12">
        <v>12</v>
      </c>
      <c r="AH11" s="11">
        <v>44</v>
      </c>
      <c r="AI11" s="12">
        <v>165</v>
      </c>
      <c r="AJ11" s="11">
        <v>247</v>
      </c>
      <c r="AK11" s="12">
        <v>305</v>
      </c>
      <c r="AL11" s="12">
        <v>177</v>
      </c>
      <c r="AM11" s="11">
        <v>3</v>
      </c>
    </row>
    <row r="12" spans="1:39" x14ac:dyDescent="0.2">
      <c r="A12" s="7" t="s">
        <v>88</v>
      </c>
      <c r="B12" s="9">
        <v>463</v>
      </c>
      <c r="C12" s="10">
        <v>237</v>
      </c>
      <c r="D12" s="9">
        <v>227</v>
      </c>
      <c r="E12" s="10">
        <v>56</v>
      </c>
      <c r="F12" s="10">
        <v>77</v>
      </c>
      <c r="G12" s="10">
        <v>69</v>
      </c>
      <c r="H12" s="10">
        <v>89</v>
      </c>
      <c r="I12" s="10">
        <v>74</v>
      </c>
      <c r="J12" s="9">
        <v>99</v>
      </c>
      <c r="K12" s="10">
        <v>37</v>
      </c>
      <c r="L12" s="10">
        <v>38</v>
      </c>
      <c r="M12" s="10">
        <v>72</v>
      </c>
      <c r="N12" s="10">
        <v>12</v>
      </c>
      <c r="O12" s="10">
        <v>55</v>
      </c>
      <c r="P12" s="10">
        <v>12</v>
      </c>
      <c r="Q12" s="10">
        <v>35</v>
      </c>
      <c r="R12" s="10">
        <v>65</v>
      </c>
      <c r="S12" s="10">
        <v>41</v>
      </c>
      <c r="T12" s="10">
        <v>22</v>
      </c>
      <c r="U12" s="10">
        <v>32</v>
      </c>
      <c r="V12" s="9">
        <v>38</v>
      </c>
      <c r="W12" s="10">
        <v>126</v>
      </c>
      <c r="X12" s="10">
        <v>144</v>
      </c>
      <c r="Y12" s="9">
        <v>173</v>
      </c>
      <c r="Z12" s="10">
        <v>138</v>
      </c>
      <c r="AA12" s="10">
        <v>112</v>
      </c>
      <c r="AB12" s="10">
        <v>69</v>
      </c>
      <c r="AC12" s="9">
        <v>144</v>
      </c>
      <c r="AD12" s="10">
        <v>149</v>
      </c>
      <c r="AE12" s="10">
        <v>147</v>
      </c>
      <c r="AF12" s="10">
        <v>33</v>
      </c>
      <c r="AG12" s="10">
        <v>7</v>
      </c>
      <c r="AH12" s="9">
        <v>29</v>
      </c>
      <c r="AI12" s="10">
        <v>179</v>
      </c>
      <c r="AJ12" s="9">
        <v>212</v>
      </c>
      <c r="AK12" s="10">
        <v>296</v>
      </c>
      <c r="AL12" s="10">
        <v>162</v>
      </c>
      <c r="AM12" s="9">
        <v>5</v>
      </c>
    </row>
    <row r="13" spans="1:39" x14ac:dyDescent="0.2">
      <c r="A13" s="4" t="s">
        <v>89</v>
      </c>
      <c r="B13" s="11">
        <v>83</v>
      </c>
      <c r="C13" s="12">
        <v>46</v>
      </c>
      <c r="D13" s="11">
        <v>36</v>
      </c>
      <c r="E13" s="12">
        <v>13</v>
      </c>
      <c r="F13" s="12">
        <v>23</v>
      </c>
      <c r="G13" s="12">
        <v>12</v>
      </c>
      <c r="H13" s="12">
        <v>10</v>
      </c>
      <c r="I13" s="12">
        <v>12</v>
      </c>
      <c r="J13" s="11">
        <v>12</v>
      </c>
      <c r="K13" s="12">
        <v>7</v>
      </c>
      <c r="L13" s="12">
        <v>4</v>
      </c>
      <c r="M13" s="12">
        <v>20</v>
      </c>
      <c r="N13" s="12">
        <v>1</v>
      </c>
      <c r="O13" s="12">
        <v>10</v>
      </c>
      <c r="P13" s="12">
        <v>1</v>
      </c>
      <c r="Q13" s="12">
        <v>9</v>
      </c>
      <c r="R13" s="12">
        <v>6</v>
      </c>
      <c r="S13" s="12">
        <v>8</v>
      </c>
      <c r="T13" s="12">
        <v>5</v>
      </c>
      <c r="U13" s="12">
        <v>4</v>
      </c>
      <c r="V13" s="11">
        <v>8</v>
      </c>
      <c r="W13" s="12">
        <v>22</v>
      </c>
      <c r="X13" s="12">
        <v>21</v>
      </c>
      <c r="Y13" s="11">
        <v>36</v>
      </c>
      <c r="Z13" s="12">
        <v>27</v>
      </c>
      <c r="AA13" s="12">
        <v>16</v>
      </c>
      <c r="AB13" s="12">
        <v>9</v>
      </c>
      <c r="AC13" s="11">
        <v>31</v>
      </c>
      <c r="AD13" s="12">
        <v>23</v>
      </c>
      <c r="AE13" s="12">
        <v>25</v>
      </c>
      <c r="AF13" s="12">
        <v>9</v>
      </c>
      <c r="AG13" s="12">
        <v>1</v>
      </c>
      <c r="AH13" s="11">
        <v>7</v>
      </c>
      <c r="AI13" s="12">
        <v>26</v>
      </c>
      <c r="AJ13" s="11">
        <v>49</v>
      </c>
      <c r="AK13" s="12">
        <v>54</v>
      </c>
      <c r="AL13" s="12">
        <v>27</v>
      </c>
      <c r="AM13" s="11">
        <v>1</v>
      </c>
    </row>
    <row r="14" spans="1:39" x14ac:dyDescent="0.2">
      <c r="A14" s="4" t="s">
        <v>90</v>
      </c>
      <c r="B14" s="13">
        <v>0.17810000000000001</v>
      </c>
      <c r="C14" s="14">
        <v>0.1956</v>
      </c>
      <c r="D14" s="13">
        <v>0.16</v>
      </c>
      <c r="E14" s="14">
        <v>0.23810000000000001</v>
      </c>
      <c r="F14" s="14">
        <v>0.29509999999999997</v>
      </c>
      <c r="G14" s="14">
        <v>0.17050000000000001</v>
      </c>
      <c r="H14" s="14">
        <v>0.1171</v>
      </c>
      <c r="I14" s="14">
        <v>0.16289999999999999</v>
      </c>
      <c r="J14" s="13">
        <v>0.1249</v>
      </c>
      <c r="K14" s="14">
        <v>0.17469999999999999</v>
      </c>
      <c r="L14" s="14">
        <v>0.1072</v>
      </c>
      <c r="M14" s="14">
        <v>0.2782</v>
      </c>
      <c r="N14" s="14">
        <v>5.8200000000000002E-2</v>
      </c>
      <c r="O14" s="14">
        <v>0.17549999999999999</v>
      </c>
      <c r="P14" s="14">
        <v>4.9099999999999998E-2</v>
      </c>
      <c r="Q14" s="14">
        <v>0.2462</v>
      </c>
      <c r="R14" s="14">
        <v>8.8300000000000003E-2</v>
      </c>
      <c r="S14" s="14">
        <v>0.19409999999999999</v>
      </c>
      <c r="T14" s="14">
        <v>0.21560000000000001</v>
      </c>
      <c r="U14" s="14">
        <v>0.14030000000000001</v>
      </c>
      <c r="V14" s="13">
        <v>0.2208</v>
      </c>
      <c r="W14" s="14">
        <v>0.1769</v>
      </c>
      <c r="X14" s="14">
        <v>0.14499999999999999</v>
      </c>
      <c r="Y14" s="13">
        <v>0.21</v>
      </c>
      <c r="Z14" s="14">
        <v>0.19309999999999999</v>
      </c>
      <c r="AA14" s="14">
        <v>0.1426</v>
      </c>
      <c r="AB14" s="14">
        <v>0.12709999999999999</v>
      </c>
      <c r="AC14" s="13">
        <v>0.21590000000000001</v>
      </c>
      <c r="AD14" s="14">
        <v>0.1575</v>
      </c>
      <c r="AE14" s="14">
        <v>0.1724</v>
      </c>
      <c r="AF14" s="14">
        <v>0.25790000000000002</v>
      </c>
      <c r="AG14" s="14">
        <v>0.1867</v>
      </c>
      <c r="AH14" s="13">
        <v>0.23180000000000001</v>
      </c>
      <c r="AI14" s="14">
        <v>0.14299999999999999</v>
      </c>
      <c r="AJ14" s="13">
        <v>0.2288</v>
      </c>
      <c r="AK14" s="14">
        <v>0.18329999999999999</v>
      </c>
      <c r="AL14" s="14">
        <v>0.16750000000000001</v>
      </c>
      <c r="AM14" s="13">
        <v>0.22059999999999999</v>
      </c>
    </row>
    <row r="15" spans="1:39" x14ac:dyDescent="0.2">
      <c r="A15" s="4" t="s">
        <v>91</v>
      </c>
      <c r="B15" s="11">
        <v>139</v>
      </c>
      <c r="C15" s="12">
        <v>75</v>
      </c>
      <c r="D15" s="11">
        <v>64</v>
      </c>
      <c r="E15" s="12">
        <v>15</v>
      </c>
      <c r="F15" s="12">
        <v>17</v>
      </c>
      <c r="G15" s="12">
        <v>20</v>
      </c>
      <c r="H15" s="12">
        <v>35</v>
      </c>
      <c r="I15" s="12">
        <v>23</v>
      </c>
      <c r="J15" s="11">
        <v>30</v>
      </c>
      <c r="K15" s="12">
        <v>12</v>
      </c>
      <c r="L15" s="12">
        <v>14</v>
      </c>
      <c r="M15" s="12">
        <v>18</v>
      </c>
      <c r="N15" s="12">
        <v>4</v>
      </c>
      <c r="O15" s="12">
        <v>21</v>
      </c>
      <c r="P15" s="12">
        <v>6</v>
      </c>
      <c r="Q15" s="12">
        <v>5</v>
      </c>
      <c r="R15" s="12">
        <v>23</v>
      </c>
      <c r="S15" s="12">
        <v>14</v>
      </c>
      <c r="T15" s="12">
        <v>7</v>
      </c>
      <c r="U15" s="12">
        <v>9</v>
      </c>
      <c r="V15" s="11">
        <v>8</v>
      </c>
      <c r="W15" s="12">
        <v>32</v>
      </c>
      <c r="X15" s="12">
        <v>46</v>
      </c>
      <c r="Y15" s="11">
        <v>51</v>
      </c>
      <c r="Z15" s="12">
        <v>44</v>
      </c>
      <c r="AA15" s="12">
        <v>38</v>
      </c>
      <c r="AB15" s="12">
        <v>18</v>
      </c>
      <c r="AC15" s="11">
        <v>38</v>
      </c>
      <c r="AD15" s="12">
        <v>44</v>
      </c>
      <c r="AE15" s="12">
        <v>54</v>
      </c>
      <c r="AF15" s="12">
        <v>8</v>
      </c>
      <c r="AG15" s="12">
        <v>1</v>
      </c>
      <c r="AH15" s="11">
        <v>14</v>
      </c>
      <c r="AI15" s="12">
        <v>50</v>
      </c>
      <c r="AJ15" s="11">
        <v>69</v>
      </c>
      <c r="AK15" s="12">
        <v>98</v>
      </c>
      <c r="AL15" s="12">
        <v>39</v>
      </c>
      <c r="AM15" s="11">
        <v>2</v>
      </c>
    </row>
    <row r="16" spans="1:39" x14ac:dyDescent="0.2">
      <c r="A16" s="4" t="s">
        <v>90</v>
      </c>
      <c r="B16" s="13">
        <v>0.2999</v>
      </c>
      <c r="C16" s="14">
        <v>0.31580000000000003</v>
      </c>
      <c r="D16" s="13">
        <v>0.2833</v>
      </c>
      <c r="E16" s="14">
        <v>0.26119999999999999</v>
      </c>
      <c r="F16" s="14">
        <v>0.22070000000000001</v>
      </c>
      <c r="G16" s="14">
        <v>0.29060000000000002</v>
      </c>
      <c r="H16" s="14">
        <v>0.39019999999999999</v>
      </c>
      <c r="I16" s="14">
        <v>0.3085</v>
      </c>
      <c r="J16" s="13">
        <v>0.30170000000000002</v>
      </c>
      <c r="K16" s="14">
        <v>0.31090000000000001</v>
      </c>
      <c r="L16" s="14">
        <v>0.36309999999999998</v>
      </c>
      <c r="M16" s="14">
        <v>0.253</v>
      </c>
      <c r="N16" s="14">
        <v>0.2923</v>
      </c>
      <c r="O16" s="14">
        <v>0.38540000000000002</v>
      </c>
      <c r="P16" s="14">
        <v>0.50790000000000002</v>
      </c>
      <c r="Q16" s="14">
        <v>0.1411</v>
      </c>
      <c r="R16" s="14">
        <v>0.35</v>
      </c>
      <c r="S16" s="14">
        <v>0.32990000000000003</v>
      </c>
      <c r="T16" s="14">
        <v>0.29210000000000003</v>
      </c>
      <c r="U16" s="14">
        <v>0.27239999999999998</v>
      </c>
      <c r="V16" s="13">
        <v>0.2145</v>
      </c>
      <c r="W16" s="14">
        <v>0.25619999999999998</v>
      </c>
      <c r="X16" s="14">
        <v>0.31640000000000001</v>
      </c>
      <c r="Y16" s="13">
        <v>0.29570000000000002</v>
      </c>
      <c r="Z16" s="14">
        <v>0.32140000000000002</v>
      </c>
      <c r="AA16" s="14">
        <v>0.34360000000000002</v>
      </c>
      <c r="AB16" s="14">
        <v>0.25950000000000001</v>
      </c>
      <c r="AC16" s="13">
        <v>0.26469999999999999</v>
      </c>
      <c r="AD16" s="14">
        <v>0.29389999999999999</v>
      </c>
      <c r="AE16" s="14">
        <v>0.3695</v>
      </c>
      <c r="AF16" s="14">
        <v>0.24260000000000001</v>
      </c>
      <c r="AG16" s="14">
        <v>0.1225</v>
      </c>
      <c r="AH16" s="13">
        <v>0.46989999999999998</v>
      </c>
      <c r="AI16" s="14">
        <v>0.27929999999999999</v>
      </c>
      <c r="AJ16" s="13">
        <v>0.32519999999999999</v>
      </c>
      <c r="AK16" s="14">
        <v>0.32969999999999999</v>
      </c>
      <c r="AL16" s="14">
        <v>0.24179999999999999</v>
      </c>
      <c r="AM16" s="13">
        <v>0.41839999999999999</v>
      </c>
    </row>
    <row r="17" spans="1:39" x14ac:dyDescent="0.2">
      <c r="A17" s="4" t="s">
        <v>92</v>
      </c>
      <c r="B17" s="11">
        <v>119</v>
      </c>
      <c r="C17" s="12">
        <v>59</v>
      </c>
      <c r="D17" s="11">
        <v>60</v>
      </c>
      <c r="E17" s="12">
        <v>15</v>
      </c>
      <c r="F17" s="12">
        <v>24</v>
      </c>
      <c r="G17" s="12">
        <v>18</v>
      </c>
      <c r="H17" s="12">
        <v>18</v>
      </c>
      <c r="I17" s="12">
        <v>17</v>
      </c>
      <c r="J17" s="11">
        <v>27</v>
      </c>
      <c r="K17" s="12">
        <v>6</v>
      </c>
      <c r="L17" s="12">
        <v>10</v>
      </c>
      <c r="M17" s="12">
        <v>14</v>
      </c>
      <c r="N17" s="12">
        <v>3</v>
      </c>
      <c r="O17" s="12">
        <v>11</v>
      </c>
      <c r="P17" s="12">
        <v>3</v>
      </c>
      <c r="Q17" s="12">
        <v>10</v>
      </c>
      <c r="R17" s="12">
        <v>22</v>
      </c>
      <c r="S17" s="12">
        <v>10</v>
      </c>
      <c r="T17" s="12">
        <v>5</v>
      </c>
      <c r="U17" s="12">
        <v>11</v>
      </c>
      <c r="V17" s="11">
        <v>12</v>
      </c>
      <c r="W17" s="12">
        <v>33</v>
      </c>
      <c r="X17" s="12">
        <v>39</v>
      </c>
      <c r="Y17" s="11">
        <v>43</v>
      </c>
      <c r="Z17" s="12">
        <v>40</v>
      </c>
      <c r="AA17" s="12">
        <v>28</v>
      </c>
      <c r="AB17" s="12">
        <v>20</v>
      </c>
      <c r="AC17" s="11">
        <v>32</v>
      </c>
      <c r="AD17" s="12">
        <v>42</v>
      </c>
      <c r="AE17" s="12">
        <v>27</v>
      </c>
      <c r="AF17" s="12">
        <v>11</v>
      </c>
      <c r="AG17" s="12">
        <v>2</v>
      </c>
      <c r="AH17" s="11">
        <v>4</v>
      </c>
      <c r="AI17" s="12">
        <v>55</v>
      </c>
      <c r="AJ17" s="11">
        <v>40</v>
      </c>
      <c r="AK17" s="12">
        <v>73</v>
      </c>
      <c r="AL17" s="12">
        <v>46</v>
      </c>
      <c r="AM17" s="11">
        <v>0</v>
      </c>
    </row>
    <row r="18" spans="1:39" x14ac:dyDescent="0.2">
      <c r="A18" s="4" t="s">
        <v>90</v>
      </c>
      <c r="B18" s="13">
        <v>0.25790000000000002</v>
      </c>
      <c r="C18" s="14">
        <v>0.24959999999999999</v>
      </c>
      <c r="D18" s="13">
        <v>0.26650000000000001</v>
      </c>
      <c r="E18" s="14">
        <v>0.26040000000000002</v>
      </c>
      <c r="F18" s="14">
        <v>0.31619999999999998</v>
      </c>
      <c r="G18" s="14">
        <v>0.25519999999999998</v>
      </c>
      <c r="H18" s="14">
        <v>0.20549999999999999</v>
      </c>
      <c r="I18" s="14">
        <v>0.2366</v>
      </c>
      <c r="J18" s="13">
        <v>0.27610000000000001</v>
      </c>
      <c r="K18" s="14">
        <v>0.1676</v>
      </c>
      <c r="L18" s="14">
        <v>0.27289999999999998</v>
      </c>
      <c r="M18" s="14">
        <v>0.1888</v>
      </c>
      <c r="N18" s="14">
        <v>0.22159999999999999</v>
      </c>
      <c r="O18" s="14">
        <v>0.1933</v>
      </c>
      <c r="P18" s="14">
        <v>0.2843</v>
      </c>
      <c r="Q18" s="14">
        <v>0.2792</v>
      </c>
      <c r="R18" s="14">
        <v>0.34660000000000002</v>
      </c>
      <c r="S18" s="14">
        <v>0.2455</v>
      </c>
      <c r="T18" s="14">
        <v>0.21560000000000001</v>
      </c>
      <c r="U18" s="14">
        <v>0.35049999999999998</v>
      </c>
      <c r="V18" s="13">
        <v>0.30990000000000001</v>
      </c>
      <c r="W18" s="14">
        <v>0.26229999999999998</v>
      </c>
      <c r="X18" s="14">
        <v>0.26850000000000002</v>
      </c>
      <c r="Y18" s="13">
        <v>0.24610000000000001</v>
      </c>
      <c r="Z18" s="14">
        <v>0.28620000000000001</v>
      </c>
      <c r="AA18" s="14">
        <v>0.25030000000000002</v>
      </c>
      <c r="AB18" s="14">
        <v>0.28920000000000001</v>
      </c>
      <c r="AC18" s="13">
        <v>0.22140000000000001</v>
      </c>
      <c r="AD18" s="14">
        <v>0.28210000000000002</v>
      </c>
      <c r="AE18" s="14">
        <v>0.18140000000000001</v>
      </c>
      <c r="AF18" s="14">
        <v>0.33110000000000001</v>
      </c>
      <c r="AG18" s="14">
        <v>0.25879999999999997</v>
      </c>
      <c r="AH18" s="13">
        <v>0.12720000000000001</v>
      </c>
      <c r="AI18" s="14">
        <v>0.31009999999999999</v>
      </c>
      <c r="AJ18" s="13">
        <v>0.19009999999999999</v>
      </c>
      <c r="AK18" s="14">
        <v>0.24759999999999999</v>
      </c>
      <c r="AL18" s="14">
        <v>0.28420000000000001</v>
      </c>
      <c r="AM18" s="13">
        <v>0</v>
      </c>
    </row>
    <row r="19" spans="1:39" x14ac:dyDescent="0.2">
      <c r="A19" s="4" t="s">
        <v>93</v>
      </c>
      <c r="B19" s="11">
        <v>67</v>
      </c>
      <c r="C19" s="12">
        <v>37</v>
      </c>
      <c r="D19" s="11">
        <v>30</v>
      </c>
      <c r="E19" s="12">
        <v>5</v>
      </c>
      <c r="F19" s="12">
        <v>7</v>
      </c>
      <c r="G19" s="12">
        <v>13</v>
      </c>
      <c r="H19" s="12">
        <v>15</v>
      </c>
      <c r="I19" s="12">
        <v>10</v>
      </c>
      <c r="J19" s="11">
        <v>16</v>
      </c>
      <c r="K19" s="12">
        <v>9</v>
      </c>
      <c r="L19" s="12">
        <v>3</v>
      </c>
      <c r="M19" s="12">
        <v>9</v>
      </c>
      <c r="N19" s="12">
        <v>4</v>
      </c>
      <c r="O19" s="12">
        <v>8</v>
      </c>
      <c r="P19" s="12">
        <v>1</v>
      </c>
      <c r="Q19" s="12">
        <v>2</v>
      </c>
      <c r="R19" s="12">
        <v>9</v>
      </c>
      <c r="S19" s="12">
        <v>1</v>
      </c>
      <c r="T19" s="12">
        <v>4</v>
      </c>
      <c r="U19" s="12">
        <v>7</v>
      </c>
      <c r="V19" s="11">
        <v>9</v>
      </c>
      <c r="W19" s="12">
        <v>17</v>
      </c>
      <c r="X19" s="12">
        <v>17</v>
      </c>
      <c r="Y19" s="11">
        <v>30</v>
      </c>
      <c r="Z19" s="12">
        <v>12</v>
      </c>
      <c r="AA19" s="12">
        <v>17</v>
      </c>
      <c r="AB19" s="12">
        <v>12</v>
      </c>
      <c r="AC19" s="11">
        <v>25</v>
      </c>
      <c r="AD19" s="12">
        <v>27</v>
      </c>
      <c r="AE19" s="12">
        <v>25</v>
      </c>
      <c r="AF19" s="12">
        <v>3</v>
      </c>
      <c r="AG19" s="12">
        <v>1</v>
      </c>
      <c r="AH19" s="11">
        <v>2</v>
      </c>
      <c r="AI19" s="12">
        <v>29</v>
      </c>
      <c r="AJ19" s="11">
        <v>31</v>
      </c>
      <c r="AK19" s="12">
        <v>44</v>
      </c>
      <c r="AL19" s="12">
        <v>23</v>
      </c>
      <c r="AM19" s="11">
        <v>0</v>
      </c>
    </row>
    <row r="20" spans="1:39" x14ac:dyDescent="0.2">
      <c r="A20" s="4" t="s">
        <v>90</v>
      </c>
      <c r="B20" s="13">
        <v>0.14360000000000001</v>
      </c>
      <c r="C20" s="14">
        <v>0.1555</v>
      </c>
      <c r="D20" s="13">
        <v>0.13120000000000001</v>
      </c>
      <c r="E20" s="14">
        <v>9.5100000000000004E-2</v>
      </c>
      <c r="F20" s="14">
        <v>8.7900000000000006E-2</v>
      </c>
      <c r="G20" s="14">
        <v>0.18149999999999999</v>
      </c>
      <c r="H20" s="14">
        <v>0.1696</v>
      </c>
      <c r="I20" s="14">
        <v>0.14080000000000001</v>
      </c>
      <c r="J20" s="13">
        <v>0.16650000000000001</v>
      </c>
      <c r="K20" s="14">
        <v>0.2334</v>
      </c>
      <c r="L20" s="14">
        <v>9.1899999999999996E-2</v>
      </c>
      <c r="M20" s="14">
        <v>0.12870000000000001</v>
      </c>
      <c r="N20" s="14">
        <v>0.311</v>
      </c>
      <c r="O20" s="14">
        <v>0.14729999999999999</v>
      </c>
      <c r="P20" s="14">
        <v>7.1900000000000006E-2</v>
      </c>
      <c r="Q20" s="14">
        <v>6.7100000000000007E-2</v>
      </c>
      <c r="R20" s="14">
        <v>0.14230000000000001</v>
      </c>
      <c r="S20" s="14">
        <v>1.5599999999999999E-2</v>
      </c>
      <c r="T20" s="14">
        <v>0.18229999999999999</v>
      </c>
      <c r="U20" s="14">
        <v>0.22040000000000001</v>
      </c>
      <c r="V20" s="13">
        <v>0.22509999999999999</v>
      </c>
      <c r="W20" s="14">
        <v>0.13600000000000001</v>
      </c>
      <c r="X20" s="14">
        <v>0.1192</v>
      </c>
      <c r="Y20" s="13">
        <v>0.17380000000000001</v>
      </c>
      <c r="Z20" s="14">
        <v>8.6400000000000005E-2</v>
      </c>
      <c r="AA20" s="14">
        <v>0.15379999999999999</v>
      </c>
      <c r="AB20" s="14">
        <v>0.1749</v>
      </c>
      <c r="AC20" s="13">
        <v>0.17560000000000001</v>
      </c>
      <c r="AD20" s="14">
        <v>0.1789</v>
      </c>
      <c r="AE20" s="14">
        <v>0.1724</v>
      </c>
      <c r="AF20" s="14">
        <v>9.2200000000000004E-2</v>
      </c>
      <c r="AG20" s="14">
        <v>0.12089999999999999</v>
      </c>
      <c r="AH20" s="13">
        <v>7.2499999999999995E-2</v>
      </c>
      <c r="AI20" s="14">
        <v>0.16389999999999999</v>
      </c>
      <c r="AJ20" s="13">
        <v>0.14810000000000001</v>
      </c>
      <c r="AK20" s="14">
        <v>0.14829999999999999</v>
      </c>
      <c r="AL20" s="14">
        <v>0.13930000000000001</v>
      </c>
      <c r="AM20" s="13">
        <v>0</v>
      </c>
    </row>
    <row r="21" spans="1:39" x14ac:dyDescent="0.2">
      <c r="A21" s="4" t="s">
        <v>94</v>
      </c>
      <c r="B21" s="11">
        <v>50</v>
      </c>
      <c r="C21" s="12">
        <v>17</v>
      </c>
      <c r="D21" s="11">
        <v>33</v>
      </c>
      <c r="E21" s="12">
        <v>7</v>
      </c>
      <c r="F21" s="12">
        <v>5</v>
      </c>
      <c r="G21" s="12">
        <v>7</v>
      </c>
      <c r="H21" s="12">
        <v>8</v>
      </c>
      <c r="I21" s="12">
        <v>10</v>
      </c>
      <c r="J21" s="11">
        <v>12</v>
      </c>
      <c r="K21" s="12">
        <v>4</v>
      </c>
      <c r="L21" s="12">
        <v>6</v>
      </c>
      <c r="M21" s="12">
        <v>11</v>
      </c>
      <c r="N21" s="12">
        <v>1</v>
      </c>
      <c r="O21" s="12">
        <v>5</v>
      </c>
      <c r="P21" s="12">
        <v>1</v>
      </c>
      <c r="Q21" s="12">
        <v>8</v>
      </c>
      <c r="R21" s="12">
        <v>4</v>
      </c>
      <c r="S21" s="12">
        <v>6</v>
      </c>
      <c r="T21" s="12">
        <v>2</v>
      </c>
      <c r="U21" s="12">
        <v>1</v>
      </c>
      <c r="V21" s="11">
        <v>1</v>
      </c>
      <c r="W21" s="12">
        <v>18</v>
      </c>
      <c r="X21" s="12">
        <v>19</v>
      </c>
      <c r="Y21" s="11">
        <v>13</v>
      </c>
      <c r="Z21" s="12">
        <v>12</v>
      </c>
      <c r="AA21" s="12">
        <v>11</v>
      </c>
      <c r="AB21" s="12">
        <v>9</v>
      </c>
      <c r="AC21" s="11">
        <v>17</v>
      </c>
      <c r="AD21" s="12">
        <v>13</v>
      </c>
      <c r="AE21" s="12">
        <v>14</v>
      </c>
      <c r="AF21" s="12">
        <v>3</v>
      </c>
      <c r="AG21" s="12">
        <v>2</v>
      </c>
      <c r="AH21" s="11">
        <v>2</v>
      </c>
      <c r="AI21" s="12">
        <v>17</v>
      </c>
      <c r="AJ21" s="11">
        <v>20</v>
      </c>
      <c r="AK21" s="12">
        <v>25</v>
      </c>
      <c r="AL21" s="12">
        <v>23</v>
      </c>
      <c r="AM21" s="11">
        <v>2</v>
      </c>
    </row>
    <row r="22" spans="1:39" x14ac:dyDescent="0.2">
      <c r="A22" s="4" t="s">
        <v>90</v>
      </c>
      <c r="B22" s="13">
        <v>0.1071</v>
      </c>
      <c r="C22" s="14">
        <v>7.0300000000000001E-2</v>
      </c>
      <c r="D22" s="13">
        <v>0.14560000000000001</v>
      </c>
      <c r="E22" s="14">
        <v>0.13109999999999999</v>
      </c>
      <c r="F22" s="14">
        <v>6.6199999999999995E-2</v>
      </c>
      <c r="G22" s="14">
        <v>0.1022</v>
      </c>
      <c r="H22" s="14">
        <v>9.2899999999999996E-2</v>
      </c>
      <c r="I22" s="14">
        <v>0.13950000000000001</v>
      </c>
      <c r="J22" s="13">
        <v>0.1177</v>
      </c>
      <c r="K22" s="14">
        <v>0.1134</v>
      </c>
      <c r="L22" s="14">
        <v>0.16500000000000001</v>
      </c>
      <c r="M22" s="14">
        <v>0.15129999999999999</v>
      </c>
      <c r="N22" s="14">
        <v>7.3099999999999998E-2</v>
      </c>
      <c r="O22" s="14">
        <v>8.4400000000000003E-2</v>
      </c>
      <c r="P22" s="14">
        <v>8.6800000000000002E-2</v>
      </c>
      <c r="Q22" s="14">
        <v>0.22900000000000001</v>
      </c>
      <c r="R22" s="14">
        <v>5.96E-2</v>
      </c>
      <c r="S22" s="14">
        <v>0.14849999999999999</v>
      </c>
      <c r="T22" s="14">
        <v>9.4399999999999998E-2</v>
      </c>
      <c r="U22" s="14">
        <v>1.6500000000000001E-2</v>
      </c>
      <c r="V22" s="13">
        <v>2.9700000000000001E-2</v>
      </c>
      <c r="W22" s="14">
        <v>0.14480000000000001</v>
      </c>
      <c r="X22" s="14">
        <v>0.12859999999999999</v>
      </c>
      <c r="Y22" s="13">
        <v>7.4399999999999994E-2</v>
      </c>
      <c r="Z22" s="14">
        <v>8.7999999999999995E-2</v>
      </c>
      <c r="AA22" s="14">
        <v>0.1028</v>
      </c>
      <c r="AB22" s="14">
        <v>0.1361</v>
      </c>
      <c r="AC22" s="13">
        <v>0.115</v>
      </c>
      <c r="AD22" s="14">
        <v>8.7599999999999997E-2</v>
      </c>
      <c r="AE22" s="14">
        <v>9.4600000000000004E-2</v>
      </c>
      <c r="AF22" s="14">
        <v>7.6200000000000004E-2</v>
      </c>
      <c r="AG22" s="14">
        <v>0.31109999999999999</v>
      </c>
      <c r="AH22" s="13">
        <v>6.93E-2</v>
      </c>
      <c r="AI22" s="14">
        <v>9.3799999999999994E-2</v>
      </c>
      <c r="AJ22" s="13">
        <v>9.6600000000000005E-2</v>
      </c>
      <c r="AK22" s="14">
        <v>8.3599999999999994E-2</v>
      </c>
      <c r="AL22" s="14">
        <v>0.14249999999999999</v>
      </c>
      <c r="AM22" s="13">
        <v>0.36099999999999999</v>
      </c>
    </row>
    <row r="23" spans="1:39" x14ac:dyDescent="0.2">
      <c r="A23" s="4" t="s">
        <v>95</v>
      </c>
      <c r="B23" s="11">
        <v>6</v>
      </c>
      <c r="C23" s="12">
        <v>3</v>
      </c>
      <c r="D23" s="11">
        <v>3</v>
      </c>
      <c r="E23" s="12">
        <v>1</v>
      </c>
      <c r="F23" s="12">
        <v>1</v>
      </c>
      <c r="G23" s="12">
        <v>0</v>
      </c>
      <c r="H23" s="12">
        <v>2</v>
      </c>
      <c r="I23" s="12">
        <v>1</v>
      </c>
      <c r="J23" s="11">
        <v>1</v>
      </c>
      <c r="K23" s="12">
        <v>0</v>
      </c>
      <c r="L23" s="12">
        <v>0</v>
      </c>
      <c r="M23" s="12">
        <v>0</v>
      </c>
      <c r="N23" s="12">
        <v>1</v>
      </c>
      <c r="O23" s="12">
        <v>1</v>
      </c>
      <c r="P23" s="12">
        <v>0</v>
      </c>
      <c r="Q23" s="12">
        <v>1</v>
      </c>
      <c r="R23" s="12">
        <v>1</v>
      </c>
      <c r="S23" s="12">
        <v>3</v>
      </c>
      <c r="T23" s="12">
        <v>0</v>
      </c>
      <c r="U23" s="12">
        <v>0</v>
      </c>
      <c r="V23" s="11">
        <v>0</v>
      </c>
      <c r="W23" s="12">
        <v>3</v>
      </c>
      <c r="X23" s="12">
        <v>3</v>
      </c>
      <c r="Y23" s="11">
        <v>0</v>
      </c>
      <c r="Z23" s="12">
        <v>3</v>
      </c>
      <c r="AA23" s="12">
        <v>1</v>
      </c>
      <c r="AB23" s="12">
        <v>1</v>
      </c>
      <c r="AC23" s="11">
        <v>1</v>
      </c>
      <c r="AD23" s="12">
        <v>0</v>
      </c>
      <c r="AE23" s="12">
        <v>1</v>
      </c>
      <c r="AF23" s="12">
        <v>0</v>
      </c>
      <c r="AG23" s="12">
        <v>0</v>
      </c>
      <c r="AH23" s="11">
        <v>1</v>
      </c>
      <c r="AI23" s="12">
        <v>2</v>
      </c>
      <c r="AJ23" s="11">
        <v>2</v>
      </c>
      <c r="AK23" s="12">
        <v>2</v>
      </c>
      <c r="AL23" s="12">
        <v>4</v>
      </c>
      <c r="AM23" s="11">
        <v>0</v>
      </c>
    </row>
    <row r="24" spans="1:39" x14ac:dyDescent="0.2">
      <c r="A24" s="7" t="s">
        <v>90</v>
      </c>
      <c r="B24" s="15">
        <v>1.34E-2</v>
      </c>
      <c r="C24" s="16">
        <v>1.3299999999999999E-2</v>
      </c>
      <c r="D24" s="15">
        <v>1.35E-2</v>
      </c>
      <c r="E24" s="16">
        <v>1.4E-2</v>
      </c>
      <c r="F24" s="16">
        <v>1.3899999999999999E-2</v>
      </c>
      <c r="G24" s="16">
        <v>0</v>
      </c>
      <c r="H24" s="16">
        <v>2.47E-2</v>
      </c>
      <c r="I24" s="16">
        <v>1.1599999999999999E-2</v>
      </c>
      <c r="J24" s="15">
        <v>1.3100000000000001E-2</v>
      </c>
      <c r="K24" s="16">
        <v>0</v>
      </c>
      <c r="L24" s="16">
        <v>0</v>
      </c>
      <c r="M24" s="16">
        <v>0</v>
      </c>
      <c r="N24" s="16">
        <v>4.3999999999999997E-2</v>
      </c>
      <c r="O24" s="16">
        <v>1.4200000000000001E-2</v>
      </c>
      <c r="P24" s="16">
        <v>0</v>
      </c>
      <c r="Q24" s="16">
        <v>3.7499999999999999E-2</v>
      </c>
      <c r="R24" s="16">
        <v>1.32E-2</v>
      </c>
      <c r="S24" s="16">
        <v>6.6400000000000001E-2</v>
      </c>
      <c r="T24" s="16">
        <v>0</v>
      </c>
      <c r="U24" s="16">
        <v>0</v>
      </c>
      <c r="V24" s="15">
        <v>0</v>
      </c>
      <c r="W24" s="16">
        <v>2.3800000000000002E-2</v>
      </c>
      <c r="X24" s="16">
        <v>2.2200000000000001E-2</v>
      </c>
      <c r="Y24" s="15">
        <v>0</v>
      </c>
      <c r="Z24" s="16">
        <v>2.4899999999999999E-2</v>
      </c>
      <c r="AA24" s="16">
        <v>7.0000000000000001E-3</v>
      </c>
      <c r="AB24" s="16">
        <v>1.3100000000000001E-2</v>
      </c>
      <c r="AC24" s="15">
        <v>7.4000000000000003E-3</v>
      </c>
      <c r="AD24" s="16">
        <v>0</v>
      </c>
      <c r="AE24" s="16">
        <v>9.7999999999999997E-3</v>
      </c>
      <c r="AF24" s="16">
        <v>0</v>
      </c>
      <c r="AG24" s="16">
        <v>0</v>
      </c>
      <c r="AH24" s="15">
        <v>2.93E-2</v>
      </c>
      <c r="AI24" s="16">
        <v>9.9000000000000008E-3</v>
      </c>
      <c r="AJ24" s="15">
        <v>1.11E-2</v>
      </c>
      <c r="AK24" s="16">
        <v>7.4000000000000003E-3</v>
      </c>
      <c r="AL24" s="16">
        <v>2.46E-2</v>
      </c>
      <c r="AM24" s="15">
        <v>0</v>
      </c>
    </row>
    <row r="25" spans="1:39" x14ac:dyDescent="0.2">
      <c r="A25" s="4" t="s">
        <v>96</v>
      </c>
      <c r="B25" s="11">
        <v>463</v>
      </c>
      <c r="C25" s="12">
        <v>237</v>
      </c>
      <c r="D25" s="11">
        <v>227</v>
      </c>
      <c r="E25" s="12">
        <v>56</v>
      </c>
      <c r="F25" s="12">
        <v>77</v>
      </c>
      <c r="G25" s="12">
        <v>69</v>
      </c>
      <c r="H25" s="12">
        <v>89</v>
      </c>
      <c r="I25" s="12">
        <v>74</v>
      </c>
      <c r="J25" s="11">
        <v>99</v>
      </c>
      <c r="K25" s="12">
        <v>37</v>
      </c>
      <c r="L25" s="12">
        <v>38</v>
      </c>
      <c r="M25" s="12">
        <v>72</v>
      </c>
      <c r="N25" s="12">
        <v>12</v>
      </c>
      <c r="O25" s="12">
        <v>55</v>
      </c>
      <c r="P25" s="12">
        <v>12</v>
      </c>
      <c r="Q25" s="12">
        <v>35</v>
      </c>
      <c r="R25" s="12">
        <v>65</v>
      </c>
      <c r="S25" s="12">
        <v>41</v>
      </c>
      <c r="T25" s="12">
        <v>22</v>
      </c>
      <c r="U25" s="12">
        <v>32</v>
      </c>
      <c r="V25" s="11">
        <v>38</v>
      </c>
      <c r="W25" s="12">
        <v>126</v>
      </c>
      <c r="X25" s="12">
        <v>144</v>
      </c>
      <c r="Y25" s="11">
        <v>173</v>
      </c>
      <c r="Z25" s="12">
        <v>138</v>
      </c>
      <c r="AA25" s="12">
        <v>112</v>
      </c>
      <c r="AB25" s="12">
        <v>69</v>
      </c>
      <c r="AC25" s="11">
        <v>144</v>
      </c>
      <c r="AD25" s="12">
        <v>149</v>
      </c>
      <c r="AE25" s="12">
        <v>147</v>
      </c>
      <c r="AF25" s="12">
        <v>33</v>
      </c>
      <c r="AG25" s="12">
        <v>7</v>
      </c>
      <c r="AH25" s="11">
        <v>29</v>
      </c>
      <c r="AI25" s="12">
        <v>179</v>
      </c>
      <c r="AJ25" s="11">
        <v>212</v>
      </c>
      <c r="AK25" s="12">
        <v>296</v>
      </c>
      <c r="AL25" s="12">
        <v>162</v>
      </c>
      <c r="AM25" s="11">
        <v>5</v>
      </c>
    </row>
    <row r="26" spans="1:39" x14ac:dyDescent="0.2">
      <c r="A26" s="7" t="s">
        <v>90</v>
      </c>
      <c r="B26" s="17">
        <v>1</v>
      </c>
      <c r="C26" s="18">
        <v>1.0001</v>
      </c>
      <c r="D26" s="17">
        <v>1.0001</v>
      </c>
      <c r="E26" s="18">
        <v>0.99990000000000001</v>
      </c>
      <c r="F26" s="18">
        <v>1</v>
      </c>
      <c r="G26" s="18">
        <v>1</v>
      </c>
      <c r="H26" s="18">
        <v>1</v>
      </c>
      <c r="I26" s="18">
        <v>0.99990000000000001</v>
      </c>
      <c r="J26" s="17">
        <v>1</v>
      </c>
      <c r="K26" s="18">
        <v>1</v>
      </c>
      <c r="L26" s="18">
        <v>1.0001</v>
      </c>
      <c r="M26" s="18">
        <v>1</v>
      </c>
      <c r="N26" s="18">
        <v>1.0002</v>
      </c>
      <c r="O26" s="18">
        <v>1.0001</v>
      </c>
      <c r="P26" s="18">
        <v>1</v>
      </c>
      <c r="Q26" s="18">
        <v>1.0001</v>
      </c>
      <c r="R26" s="18">
        <v>1</v>
      </c>
      <c r="S26" s="18">
        <v>1</v>
      </c>
      <c r="T26" s="18">
        <v>1</v>
      </c>
      <c r="U26" s="18">
        <v>1.0001</v>
      </c>
      <c r="V26" s="17">
        <v>1</v>
      </c>
      <c r="W26" s="18">
        <v>1</v>
      </c>
      <c r="X26" s="18">
        <v>0.99990000000000001</v>
      </c>
      <c r="Y26" s="17">
        <v>1</v>
      </c>
      <c r="Z26" s="18">
        <v>1</v>
      </c>
      <c r="AA26" s="18">
        <v>1.0001</v>
      </c>
      <c r="AB26" s="18">
        <v>0.99990000000000001</v>
      </c>
      <c r="AC26" s="17">
        <v>1</v>
      </c>
      <c r="AD26" s="18">
        <v>1</v>
      </c>
      <c r="AE26" s="18">
        <v>1.0001</v>
      </c>
      <c r="AF26" s="18">
        <v>1</v>
      </c>
      <c r="AG26" s="18">
        <v>1</v>
      </c>
      <c r="AH26" s="17">
        <v>1</v>
      </c>
      <c r="AI26" s="18">
        <v>1</v>
      </c>
      <c r="AJ26" s="17">
        <v>0.99990000000000001</v>
      </c>
      <c r="AK26" s="18">
        <v>0.99990000000000001</v>
      </c>
      <c r="AL26" s="18">
        <v>0.99990000000000001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136</v>
      </c>
      <c r="C31" t="s">
        <v>136</v>
      </c>
      <c r="D31" s="19" t="s">
        <v>107</v>
      </c>
      <c r="E31" t="s">
        <v>225</v>
      </c>
      <c r="F31" t="s">
        <v>154</v>
      </c>
      <c r="G31" t="s">
        <v>153</v>
      </c>
      <c r="H31" t="s">
        <v>118</v>
      </c>
      <c r="I31" t="s">
        <v>113</v>
      </c>
      <c r="J31" s="19" t="s">
        <v>422</v>
      </c>
      <c r="K31" t="s">
        <v>115</v>
      </c>
      <c r="L31" t="s">
        <v>163</v>
      </c>
      <c r="M31" t="s">
        <v>120</v>
      </c>
      <c r="N31" t="s">
        <v>173</v>
      </c>
      <c r="O31" t="s">
        <v>163</v>
      </c>
      <c r="P31" t="s">
        <v>183</v>
      </c>
      <c r="Q31" t="s">
        <v>270</v>
      </c>
      <c r="R31" t="s">
        <v>432</v>
      </c>
      <c r="S31" t="s">
        <v>133</v>
      </c>
      <c r="T31" t="s">
        <v>271</v>
      </c>
      <c r="U31" t="s">
        <v>178</v>
      </c>
      <c r="V31" s="19" t="s">
        <v>179</v>
      </c>
      <c r="W31" t="s">
        <v>427</v>
      </c>
      <c r="X31" t="s">
        <v>1718</v>
      </c>
      <c r="Y31" s="19" t="s">
        <v>111</v>
      </c>
      <c r="Z31" t="s">
        <v>230</v>
      </c>
      <c r="AA31" t="s">
        <v>231</v>
      </c>
      <c r="AB31" t="s">
        <v>184</v>
      </c>
      <c r="AC31" s="19" t="s">
        <v>1719</v>
      </c>
      <c r="AD31" t="s">
        <v>159</v>
      </c>
      <c r="AE31" t="s">
        <v>141</v>
      </c>
      <c r="AF31" t="s">
        <v>222</v>
      </c>
      <c r="AG31" t="s">
        <v>170</v>
      </c>
      <c r="AH31" s="19" t="s">
        <v>169</v>
      </c>
      <c r="AI31" t="s">
        <v>1665</v>
      </c>
      <c r="AJ31" s="19" t="s">
        <v>1720</v>
      </c>
      <c r="AK31" t="s">
        <v>1721</v>
      </c>
      <c r="AL31" t="s">
        <v>412</v>
      </c>
      <c r="AM31" s="19" t="s">
        <v>175</v>
      </c>
    </row>
    <row r="32" spans="1:39" x14ac:dyDescent="0.2">
      <c r="A32" s="7" t="s">
        <v>88</v>
      </c>
      <c r="B32" s="21" t="s">
        <v>439</v>
      </c>
      <c r="C32" s="22" t="s">
        <v>439</v>
      </c>
      <c r="D32" s="21" t="s">
        <v>107</v>
      </c>
      <c r="E32" s="22" t="s">
        <v>227</v>
      </c>
      <c r="F32" s="22" t="s">
        <v>122</v>
      </c>
      <c r="G32" s="22" t="s">
        <v>422</v>
      </c>
      <c r="H32" s="22" t="s">
        <v>118</v>
      </c>
      <c r="I32" s="22" t="s">
        <v>120</v>
      </c>
      <c r="J32" s="21" t="s">
        <v>180</v>
      </c>
      <c r="K32" s="22" t="s">
        <v>163</v>
      </c>
      <c r="L32" s="22" t="s">
        <v>147</v>
      </c>
      <c r="M32" s="22" t="s">
        <v>227</v>
      </c>
      <c r="N32" s="22" t="s">
        <v>173</v>
      </c>
      <c r="O32" s="22" t="s">
        <v>115</v>
      </c>
      <c r="P32" s="22" t="s">
        <v>183</v>
      </c>
      <c r="Q32" s="22" t="s">
        <v>172</v>
      </c>
      <c r="R32" s="22" t="s">
        <v>269</v>
      </c>
      <c r="S32" s="22" t="s">
        <v>164</v>
      </c>
      <c r="T32" s="22" t="s">
        <v>173</v>
      </c>
      <c r="U32" s="22" t="s">
        <v>224</v>
      </c>
      <c r="V32" s="21" t="s">
        <v>222</v>
      </c>
      <c r="W32" s="22" t="s">
        <v>1536</v>
      </c>
      <c r="X32" s="22" t="s">
        <v>114</v>
      </c>
      <c r="Y32" s="21" t="s">
        <v>141</v>
      </c>
      <c r="Z32" s="22" t="s">
        <v>159</v>
      </c>
      <c r="AA32" s="22" t="s">
        <v>116</v>
      </c>
      <c r="AB32" s="22" t="s">
        <v>120</v>
      </c>
      <c r="AC32" s="21" t="s">
        <v>872</v>
      </c>
      <c r="AD32" s="22" t="s">
        <v>414</v>
      </c>
      <c r="AE32" s="22" t="s">
        <v>1536</v>
      </c>
      <c r="AF32" s="22" t="s">
        <v>224</v>
      </c>
      <c r="AG32" s="22" t="s">
        <v>182</v>
      </c>
      <c r="AH32" s="21" t="s">
        <v>172</v>
      </c>
      <c r="AI32" s="22" t="s">
        <v>429</v>
      </c>
      <c r="AJ32" s="21" t="s">
        <v>1537</v>
      </c>
      <c r="AK32" s="22" t="s">
        <v>124</v>
      </c>
      <c r="AL32" s="22" t="s">
        <v>1536</v>
      </c>
      <c r="AM32" s="21" t="s">
        <v>175</v>
      </c>
    </row>
    <row r="33" spans="1:39" x14ac:dyDescent="0.2">
      <c r="A33" s="4" t="s">
        <v>89</v>
      </c>
      <c r="B33" s="19" t="s">
        <v>225</v>
      </c>
      <c r="C33" t="s">
        <v>225</v>
      </c>
      <c r="D33" s="19" t="s">
        <v>107</v>
      </c>
      <c r="E33" t="s">
        <v>117</v>
      </c>
      <c r="F33" t="s">
        <v>164</v>
      </c>
      <c r="G33" t="s">
        <v>176</v>
      </c>
      <c r="H33" t="s">
        <v>170</v>
      </c>
      <c r="I33" t="s">
        <v>183</v>
      </c>
      <c r="J33" s="19" t="s">
        <v>176</v>
      </c>
      <c r="K33" t="s">
        <v>139</v>
      </c>
      <c r="L33" t="s">
        <v>181</v>
      </c>
      <c r="M33" t="s">
        <v>174</v>
      </c>
      <c r="N33" t="s">
        <v>107</v>
      </c>
      <c r="O33" t="s">
        <v>183</v>
      </c>
      <c r="P33" t="s">
        <v>175</v>
      </c>
      <c r="Q33" t="s">
        <v>181</v>
      </c>
      <c r="R33" t="s">
        <v>182</v>
      </c>
      <c r="S33" t="s">
        <v>182</v>
      </c>
      <c r="T33" t="s">
        <v>181</v>
      </c>
      <c r="U33" t="s">
        <v>182</v>
      </c>
      <c r="V33" s="19" t="s">
        <v>182</v>
      </c>
      <c r="W33" t="s">
        <v>224</v>
      </c>
      <c r="X33" t="s">
        <v>173</v>
      </c>
      <c r="Y33" s="19" t="s">
        <v>224</v>
      </c>
      <c r="Z33" t="s">
        <v>133</v>
      </c>
      <c r="AA33" t="s">
        <v>183</v>
      </c>
      <c r="AB33" t="s">
        <v>170</v>
      </c>
      <c r="AC33" s="19" t="s">
        <v>224</v>
      </c>
      <c r="AD33" t="s">
        <v>271</v>
      </c>
      <c r="AE33" t="s">
        <v>174</v>
      </c>
      <c r="AF33" t="s">
        <v>181</v>
      </c>
      <c r="AG33" t="s">
        <v>175</v>
      </c>
      <c r="AH33" s="19" t="s">
        <v>139</v>
      </c>
      <c r="AI33" t="s">
        <v>171</v>
      </c>
      <c r="AJ33" s="19" t="s">
        <v>152</v>
      </c>
      <c r="AK33" t="s">
        <v>132</v>
      </c>
      <c r="AL33" t="s">
        <v>172</v>
      </c>
      <c r="AM33" s="19" t="s">
        <v>175</v>
      </c>
    </row>
    <row r="34" spans="1:39" x14ac:dyDescent="0.2">
      <c r="A34" s="4" t="s">
        <v>90</v>
      </c>
      <c r="B34" s="19" t="s">
        <v>1609</v>
      </c>
      <c r="C34" t="s">
        <v>1609</v>
      </c>
      <c r="D34" s="19" t="s">
        <v>107</v>
      </c>
      <c r="E34" t="s">
        <v>1722</v>
      </c>
      <c r="F34" t="s">
        <v>1723</v>
      </c>
      <c r="G34" t="s">
        <v>207</v>
      </c>
      <c r="H34" t="s">
        <v>1724</v>
      </c>
      <c r="I34" t="s">
        <v>1725</v>
      </c>
      <c r="J34" s="19" t="s">
        <v>1726</v>
      </c>
      <c r="K34" t="s">
        <v>1727</v>
      </c>
      <c r="L34" t="s">
        <v>1529</v>
      </c>
      <c r="M34" t="s">
        <v>1728</v>
      </c>
      <c r="N34" t="s">
        <v>107</v>
      </c>
      <c r="O34" t="s">
        <v>1729</v>
      </c>
      <c r="P34" t="s">
        <v>1730</v>
      </c>
      <c r="Q34" t="s">
        <v>1731</v>
      </c>
      <c r="R34" t="s">
        <v>1732</v>
      </c>
      <c r="S34" t="s">
        <v>1733</v>
      </c>
      <c r="T34" t="s">
        <v>1734</v>
      </c>
      <c r="U34" t="s">
        <v>1735</v>
      </c>
      <c r="V34" s="19" t="s">
        <v>1736</v>
      </c>
      <c r="W34" t="s">
        <v>1737</v>
      </c>
      <c r="X34" t="s">
        <v>459</v>
      </c>
      <c r="Y34" s="19" t="s">
        <v>1179</v>
      </c>
      <c r="Z34" t="s">
        <v>1738</v>
      </c>
      <c r="AA34" t="s">
        <v>1739</v>
      </c>
      <c r="AB34" t="s">
        <v>1740</v>
      </c>
      <c r="AC34" s="19" t="s">
        <v>1741</v>
      </c>
      <c r="AD34" t="s">
        <v>1742</v>
      </c>
      <c r="AE34" t="s">
        <v>1743</v>
      </c>
      <c r="AF34" t="s">
        <v>1744</v>
      </c>
      <c r="AG34" t="s">
        <v>1745</v>
      </c>
      <c r="AH34" s="19" t="s">
        <v>968</v>
      </c>
      <c r="AI34" t="s">
        <v>1746</v>
      </c>
      <c r="AJ34" s="19" t="s">
        <v>1747</v>
      </c>
      <c r="AK34" t="s">
        <v>1748</v>
      </c>
      <c r="AL34" t="s">
        <v>1749</v>
      </c>
      <c r="AM34" s="19" t="s">
        <v>409</v>
      </c>
    </row>
    <row r="35" spans="1:39" x14ac:dyDescent="0.2">
      <c r="A35" s="4" t="s">
        <v>91</v>
      </c>
      <c r="B35" s="19" t="s">
        <v>146</v>
      </c>
      <c r="C35" t="s">
        <v>146</v>
      </c>
      <c r="D35" s="19" t="s">
        <v>107</v>
      </c>
      <c r="E35" t="s">
        <v>173</v>
      </c>
      <c r="F35" t="s">
        <v>172</v>
      </c>
      <c r="G35" t="s">
        <v>173</v>
      </c>
      <c r="H35" t="s">
        <v>133</v>
      </c>
      <c r="I35" t="s">
        <v>164</v>
      </c>
      <c r="J35" s="19" t="s">
        <v>171</v>
      </c>
      <c r="K35" t="s">
        <v>149</v>
      </c>
      <c r="L35" t="s">
        <v>164</v>
      </c>
      <c r="M35" t="s">
        <v>117</v>
      </c>
      <c r="N35" t="s">
        <v>181</v>
      </c>
      <c r="O35" t="s">
        <v>173</v>
      </c>
      <c r="P35" t="s">
        <v>139</v>
      </c>
      <c r="Q35" t="s">
        <v>181</v>
      </c>
      <c r="R35" t="s">
        <v>173</v>
      </c>
      <c r="S35" t="s">
        <v>176</v>
      </c>
      <c r="T35" t="s">
        <v>182</v>
      </c>
      <c r="U35" t="s">
        <v>139</v>
      </c>
      <c r="V35" s="19" t="s">
        <v>183</v>
      </c>
      <c r="W35" t="s">
        <v>178</v>
      </c>
      <c r="X35" t="s">
        <v>179</v>
      </c>
      <c r="Y35" s="19" t="s">
        <v>222</v>
      </c>
      <c r="Z35" t="s">
        <v>165</v>
      </c>
      <c r="AA35" t="s">
        <v>133</v>
      </c>
      <c r="AB35" t="s">
        <v>173</v>
      </c>
      <c r="AC35" s="19" t="s">
        <v>115</v>
      </c>
      <c r="AD35" t="s">
        <v>223</v>
      </c>
      <c r="AE35" t="s">
        <v>269</v>
      </c>
      <c r="AF35" t="s">
        <v>183</v>
      </c>
      <c r="AG35" t="s">
        <v>175</v>
      </c>
      <c r="AH35" s="19" t="s">
        <v>117</v>
      </c>
      <c r="AI35" t="s">
        <v>147</v>
      </c>
      <c r="AJ35" s="19" t="s">
        <v>227</v>
      </c>
      <c r="AK35" t="s">
        <v>148</v>
      </c>
      <c r="AL35" t="s">
        <v>178</v>
      </c>
      <c r="AM35" s="19" t="s">
        <v>107</v>
      </c>
    </row>
    <row r="36" spans="1:39" x14ac:dyDescent="0.2">
      <c r="A36" s="4" t="s">
        <v>90</v>
      </c>
      <c r="B36" s="19" t="s">
        <v>302</v>
      </c>
      <c r="C36" t="s">
        <v>302</v>
      </c>
      <c r="D36" s="19" t="s">
        <v>107</v>
      </c>
      <c r="E36" t="s">
        <v>1750</v>
      </c>
      <c r="F36" t="s">
        <v>1751</v>
      </c>
      <c r="G36" t="s">
        <v>1752</v>
      </c>
      <c r="H36" t="s">
        <v>1753</v>
      </c>
      <c r="I36" t="s">
        <v>1578</v>
      </c>
      <c r="J36" s="19" t="s">
        <v>507</v>
      </c>
      <c r="K36" t="s">
        <v>1675</v>
      </c>
      <c r="L36" t="s">
        <v>1754</v>
      </c>
      <c r="M36" t="s">
        <v>1755</v>
      </c>
      <c r="N36" t="s">
        <v>1331</v>
      </c>
      <c r="O36" t="s">
        <v>1756</v>
      </c>
      <c r="P36" t="s">
        <v>1757</v>
      </c>
      <c r="Q36" t="s">
        <v>1758</v>
      </c>
      <c r="R36" t="s">
        <v>1759</v>
      </c>
      <c r="S36" t="s">
        <v>1760</v>
      </c>
      <c r="T36" t="s">
        <v>1049</v>
      </c>
      <c r="U36" t="s">
        <v>462</v>
      </c>
      <c r="V36" s="19" t="s">
        <v>1761</v>
      </c>
      <c r="W36" t="s">
        <v>735</v>
      </c>
      <c r="X36" t="s">
        <v>1762</v>
      </c>
      <c r="Y36" s="19" t="s">
        <v>1763</v>
      </c>
      <c r="Z36" t="s">
        <v>524</v>
      </c>
      <c r="AA36" t="s">
        <v>1764</v>
      </c>
      <c r="AB36" t="s">
        <v>1765</v>
      </c>
      <c r="AC36" s="19" t="s">
        <v>1766</v>
      </c>
      <c r="AD36" t="s">
        <v>495</v>
      </c>
      <c r="AE36" t="s">
        <v>1767</v>
      </c>
      <c r="AF36" t="s">
        <v>1768</v>
      </c>
      <c r="AG36" t="s">
        <v>496</v>
      </c>
      <c r="AH36" s="19" t="s">
        <v>1769</v>
      </c>
      <c r="AI36" t="s">
        <v>490</v>
      </c>
      <c r="AJ36" s="19" t="s">
        <v>1770</v>
      </c>
      <c r="AK36" t="s">
        <v>1771</v>
      </c>
      <c r="AL36" t="s">
        <v>1772</v>
      </c>
      <c r="AM36" s="19" t="s">
        <v>107</v>
      </c>
    </row>
    <row r="37" spans="1:39" x14ac:dyDescent="0.2">
      <c r="A37" s="4" t="s">
        <v>92</v>
      </c>
      <c r="B37" s="19" t="s">
        <v>274</v>
      </c>
      <c r="C37" t="s">
        <v>274</v>
      </c>
      <c r="D37" s="19" t="s">
        <v>107</v>
      </c>
      <c r="E37" t="s">
        <v>173</v>
      </c>
      <c r="F37" t="s">
        <v>171</v>
      </c>
      <c r="G37" t="s">
        <v>173</v>
      </c>
      <c r="H37" t="s">
        <v>176</v>
      </c>
      <c r="I37" t="s">
        <v>170</v>
      </c>
      <c r="J37" s="19" t="s">
        <v>174</v>
      </c>
      <c r="K37" t="s">
        <v>183</v>
      </c>
      <c r="L37" t="s">
        <v>176</v>
      </c>
      <c r="M37" t="s">
        <v>149</v>
      </c>
      <c r="N37" t="s">
        <v>139</v>
      </c>
      <c r="O37" t="s">
        <v>175</v>
      </c>
      <c r="P37" t="s">
        <v>107</v>
      </c>
      <c r="Q37" t="s">
        <v>183</v>
      </c>
      <c r="R37" t="s">
        <v>173</v>
      </c>
      <c r="S37" t="s">
        <v>181</v>
      </c>
      <c r="T37" t="s">
        <v>175</v>
      </c>
      <c r="U37" t="s">
        <v>149</v>
      </c>
      <c r="V37" s="19" t="s">
        <v>170</v>
      </c>
      <c r="W37" t="s">
        <v>270</v>
      </c>
      <c r="X37" t="s">
        <v>178</v>
      </c>
      <c r="Y37" s="19" t="s">
        <v>169</v>
      </c>
      <c r="Z37" t="s">
        <v>224</v>
      </c>
      <c r="AA37" t="s">
        <v>270</v>
      </c>
      <c r="AB37" t="s">
        <v>173</v>
      </c>
      <c r="AC37" s="19" t="s">
        <v>270</v>
      </c>
      <c r="AD37" t="s">
        <v>133</v>
      </c>
      <c r="AE37" t="s">
        <v>173</v>
      </c>
      <c r="AF37" t="s">
        <v>117</v>
      </c>
      <c r="AG37" t="s">
        <v>175</v>
      </c>
      <c r="AH37" s="19" t="s">
        <v>181</v>
      </c>
      <c r="AI37" t="s">
        <v>222</v>
      </c>
      <c r="AJ37" s="19" t="s">
        <v>222</v>
      </c>
      <c r="AK37" t="s">
        <v>422</v>
      </c>
      <c r="AL37" t="s">
        <v>165</v>
      </c>
      <c r="AM37" s="19" t="s">
        <v>107</v>
      </c>
    </row>
    <row r="38" spans="1:39" x14ac:dyDescent="0.2">
      <c r="A38" s="4" t="s">
        <v>90</v>
      </c>
      <c r="B38" s="19" t="s">
        <v>1773</v>
      </c>
      <c r="C38" t="s">
        <v>1773</v>
      </c>
      <c r="D38" s="19" t="s">
        <v>107</v>
      </c>
      <c r="E38" t="s">
        <v>1774</v>
      </c>
      <c r="F38" t="s">
        <v>1775</v>
      </c>
      <c r="G38" t="s">
        <v>1765</v>
      </c>
      <c r="H38" t="s">
        <v>1776</v>
      </c>
      <c r="I38" t="s">
        <v>1140</v>
      </c>
      <c r="J38" s="19" t="s">
        <v>1777</v>
      </c>
      <c r="K38" t="s">
        <v>1778</v>
      </c>
      <c r="L38" t="s">
        <v>1779</v>
      </c>
      <c r="M38" t="s">
        <v>673</v>
      </c>
      <c r="N38" t="s">
        <v>494</v>
      </c>
      <c r="O38" t="s">
        <v>392</v>
      </c>
      <c r="P38" t="s">
        <v>107</v>
      </c>
      <c r="Q38" t="s">
        <v>1780</v>
      </c>
      <c r="R38" t="s">
        <v>1430</v>
      </c>
      <c r="S38" t="s">
        <v>654</v>
      </c>
      <c r="T38" t="s">
        <v>1781</v>
      </c>
      <c r="U38" t="s">
        <v>1782</v>
      </c>
      <c r="V38" s="19" t="s">
        <v>1783</v>
      </c>
      <c r="W38" t="s">
        <v>975</v>
      </c>
      <c r="X38" t="s">
        <v>1784</v>
      </c>
      <c r="Y38" s="19" t="s">
        <v>1785</v>
      </c>
      <c r="Z38" t="s">
        <v>1786</v>
      </c>
      <c r="AA38" t="s">
        <v>1787</v>
      </c>
      <c r="AB38" t="s">
        <v>1788</v>
      </c>
      <c r="AC38" s="19" t="s">
        <v>1789</v>
      </c>
      <c r="AD38" t="s">
        <v>1790</v>
      </c>
      <c r="AE38" t="s">
        <v>919</v>
      </c>
      <c r="AF38" t="s">
        <v>1791</v>
      </c>
      <c r="AG38" t="s">
        <v>681</v>
      </c>
      <c r="AH38" s="19" t="s">
        <v>1062</v>
      </c>
      <c r="AI38" t="s">
        <v>1181</v>
      </c>
      <c r="AJ38" s="19" t="s">
        <v>1792</v>
      </c>
      <c r="AK38" t="s">
        <v>1793</v>
      </c>
      <c r="AL38" t="s">
        <v>1794</v>
      </c>
      <c r="AM38" s="19" t="s">
        <v>107</v>
      </c>
    </row>
    <row r="39" spans="1:39" x14ac:dyDescent="0.2">
      <c r="A39" s="4" t="s">
        <v>93</v>
      </c>
      <c r="B39" s="19" t="s">
        <v>120</v>
      </c>
      <c r="C39" t="s">
        <v>120</v>
      </c>
      <c r="D39" s="19" t="s">
        <v>107</v>
      </c>
      <c r="E39" t="s">
        <v>183</v>
      </c>
      <c r="F39" t="s">
        <v>139</v>
      </c>
      <c r="G39" t="s">
        <v>149</v>
      </c>
      <c r="H39" t="s">
        <v>176</v>
      </c>
      <c r="I39" t="s">
        <v>176</v>
      </c>
      <c r="J39" s="19" t="s">
        <v>170</v>
      </c>
      <c r="K39" t="s">
        <v>117</v>
      </c>
      <c r="L39" t="s">
        <v>181</v>
      </c>
      <c r="M39" t="s">
        <v>183</v>
      </c>
      <c r="N39" t="s">
        <v>182</v>
      </c>
      <c r="O39" t="s">
        <v>183</v>
      </c>
      <c r="P39" t="s">
        <v>107</v>
      </c>
      <c r="Q39" t="s">
        <v>107</v>
      </c>
      <c r="R39" t="s">
        <v>182</v>
      </c>
      <c r="S39" t="s">
        <v>107</v>
      </c>
      <c r="T39" t="s">
        <v>139</v>
      </c>
      <c r="U39" t="s">
        <v>175</v>
      </c>
      <c r="V39" s="19" t="s">
        <v>183</v>
      </c>
      <c r="W39" t="s">
        <v>172</v>
      </c>
      <c r="X39" t="s">
        <v>170</v>
      </c>
      <c r="Y39" s="19" t="s">
        <v>224</v>
      </c>
      <c r="Z39" t="s">
        <v>170</v>
      </c>
      <c r="AA39" t="s">
        <v>172</v>
      </c>
      <c r="AB39" t="s">
        <v>183</v>
      </c>
      <c r="AC39" s="19" t="s">
        <v>164</v>
      </c>
      <c r="AD39" t="s">
        <v>164</v>
      </c>
      <c r="AE39" t="s">
        <v>270</v>
      </c>
      <c r="AF39" t="s">
        <v>181</v>
      </c>
      <c r="AG39" t="s">
        <v>107</v>
      </c>
      <c r="AH39" s="19" t="s">
        <v>107</v>
      </c>
      <c r="AI39" t="s">
        <v>224</v>
      </c>
      <c r="AJ39" s="19" t="s">
        <v>174</v>
      </c>
      <c r="AK39" t="s">
        <v>179</v>
      </c>
      <c r="AL39" t="s">
        <v>149</v>
      </c>
      <c r="AM39" s="19" t="s">
        <v>107</v>
      </c>
    </row>
    <row r="40" spans="1:39" x14ac:dyDescent="0.2">
      <c r="A40" s="4" t="s">
        <v>90</v>
      </c>
      <c r="B40" s="19" t="s">
        <v>453</v>
      </c>
      <c r="C40" t="s">
        <v>453</v>
      </c>
      <c r="D40" s="19" t="s">
        <v>107</v>
      </c>
      <c r="E40" t="s">
        <v>988</v>
      </c>
      <c r="F40" t="s">
        <v>213</v>
      </c>
      <c r="G40" t="s">
        <v>1788</v>
      </c>
      <c r="H40" t="s">
        <v>1795</v>
      </c>
      <c r="I40" t="s">
        <v>1796</v>
      </c>
      <c r="J40" s="19" t="s">
        <v>1797</v>
      </c>
      <c r="K40" t="s">
        <v>1798</v>
      </c>
      <c r="L40" t="s">
        <v>1799</v>
      </c>
      <c r="M40" t="s">
        <v>1710</v>
      </c>
      <c r="N40" t="s">
        <v>1800</v>
      </c>
      <c r="O40" t="s">
        <v>1801</v>
      </c>
      <c r="P40" t="s">
        <v>107</v>
      </c>
      <c r="Q40" t="s">
        <v>107</v>
      </c>
      <c r="R40" t="s">
        <v>1802</v>
      </c>
      <c r="S40" t="s">
        <v>107</v>
      </c>
      <c r="T40" t="s">
        <v>1803</v>
      </c>
      <c r="U40" t="s">
        <v>358</v>
      </c>
      <c r="V40" s="19" t="s">
        <v>1804</v>
      </c>
      <c r="W40" t="s">
        <v>1805</v>
      </c>
      <c r="X40" t="s">
        <v>1806</v>
      </c>
      <c r="Y40" s="19" t="s">
        <v>1807</v>
      </c>
      <c r="Z40" t="s">
        <v>1808</v>
      </c>
      <c r="AA40" t="s">
        <v>1809</v>
      </c>
      <c r="AB40" t="s">
        <v>1150</v>
      </c>
      <c r="AC40" s="19" t="s">
        <v>1810</v>
      </c>
      <c r="AD40" t="s">
        <v>1811</v>
      </c>
      <c r="AE40" t="s">
        <v>1812</v>
      </c>
      <c r="AF40" t="s">
        <v>1813</v>
      </c>
      <c r="AG40" t="s">
        <v>107</v>
      </c>
      <c r="AH40" s="19" t="s">
        <v>107</v>
      </c>
      <c r="AI40" t="s">
        <v>1814</v>
      </c>
      <c r="AJ40" s="19" t="s">
        <v>913</v>
      </c>
      <c r="AK40" t="s">
        <v>1815</v>
      </c>
      <c r="AL40" t="s">
        <v>1816</v>
      </c>
      <c r="AM40" s="19" t="s">
        <v>107</v>
      </c>
    </row>
    <row r="41" spans="1:39" x14ac:dyDescent="0.2">
      <c r="A41" s="4" t="s">
        <v>94</v>
      </c>
      <c r="B41" s="19" t="s">
        <v>224</v>
      </c>
      <c r="C41" t="s">
        <v>224</v>
      </c>
      <c r="D41" s="19" t="s">
        <v>107</v>
      </c>
      <c r="E41" t="s">
        <v>182</v>
      </c>
      <c r="F41" t="s">
        <v>181</v>
      </c>
      <c r="G41" t="s">
        <v>175</v>
      </c>
      <c r="H41" t="s">
        <v>139</v>
      </c>
      <c r="I41" t="s">
        <v>176</v>
      </c>
      <c r="J41" s="19" t="s">
        <v>175</v>
      </c>
      <c r="K41" t="s">
        <v>139</v>
      </c>
      <c r="L41" t="s">
        <v>181</v>
      </c>
      <c r="M41" t="s">
        <v>139</v>
      </c>
      <c r="N41" t="s">
        <v>175</v>
      </c>
      <c r="O41" t="s">
        <v>181</v>
      </c>
      <c r="P41" t="s">
        <v>175</v>
      </c>
      <c r="Q41" t="s">
        <v>175</v>
      </c>
      <c r="R41" t="s">
        <v>181</v>
      </c>
      <c r="S41" t="s">
        <v>175</v>
      </c>
      <c r="T41" t="s">
        <v>175</v>
      </c>
      <c r="U41" t="s">
        <v>175</v>
      </c>
      <c r="V41" s="19" t="s">
        <v>175</v>
      </c>
      <c r="W41" t="s">
        <v>149</v>
      </c>
      <c r="X41" t="s">
        <v>139</v>
      </c>
      <c r="Y41" s="19" t="s">
        <v>182</v>
      </c>
      <c r="Z41" t="s">
        <v>175</v>
      </c>
      <c r="AA41" t="s">
        <v>182</v>
      </c>
      <c r="AB41" t="s">
        <v>176</v>
      </c>
      <c r="AC41" s="19" t="s">
        <v>183</v>
      </c>
      <c r="AD41" t="s">
        <v>181</v>
      </c>
      <c r="AE41" t="s">
        <v>170</v>
      </c>
      <c r="AF41" t="s">
        <v>175</v>
      </c>
      <c r="AG41" t="s">
        <v>175</v>
      </c>
      <c r="AH41" s="19" t="s">
        <v>107</v>
      </c>
      <c r="AI41" t="s">
        <v>182</v>
      </c>
      <c r="AJ41" s="19" t="s">
        <v>170</v>
      </c>
      <c r="AK41" t="s">
        <v>170</v>
      </c>
      <c r="AL41" t="s">
        <v>173</v>
      </c>
      <c r="AM41" s="19" t="s">
        <v>107</v>
      </c>
    </row>
    <row r="42" spans="1:39" x14ac:dyDescent="0.2">
      <c r="A42" s="4" t="s">
        <v>90</v>
      </c>
      <c r="B42" s="19" t="s">
        <v>1817</v>
      </c>
      <c r="C42" t="s">
        <v>1817</v>
      </c>
      <c r="D42" s="19" t="s">
        <v>107</v>
      </c>
      <c r="E42" t="s">
        <v>1060</v>
      </c>
      <c r="F42" t="s">
        <v>1818</v>
      </c>
      <c r="G42" t="s">
        <v>1819</v>
      </c>
      <c r="H42" t="s">
        <v>586</v>
      </c>
      <c r="I42" t="s">
        <v>1820</v>
      </c>
      <c r="J42" s="19" t="s">
        <v>1516</v>
      </c>
      <c r="K42" t="s">
        <v>1821</v>
      </c>
      <c r="L42" t="s">
        <v>1525</v>
      </c>
      <c r="M42" t="s">
        <v>1263</v>
      </c>
      <c r="N42" t="s">
        <v>1822</v>
      </c>
      <c r="O42" t="s">
        <v>950</v>
      </c>
      <c r="P42" t="s">
        <v>1823</v>
      </c>
      <c r="Q42" t="s">
        <v>620</v>
      </c>
      <c r="R42" t="s">
        <v>1824</v>
      </c>
      <c r="S42" t="s">
        <v>1825</v>
      </c>
      <c r="T42" t="s">
        <v>385</v>
      </c>
      <c r="U42" t="s">
        <v>1090</v>
      </c>
      <c r="V42" s="19" t="s">
        <v>587</v>
      </c>
      <c r="W42" t="s">
        <v>1826</v>
      </c>
      <c r="X42" t="s">
        <v>785</v>
      </c>
      <c r="Y42" s="19" t="s">
        <v>573</v>
      </c>
      <c r="Z42" t="s">
        <v>1827</v>
      </c>
      <c r="AA42" t="s">
        <v>1065</v>
      </c>
      <c r="AB42" t="s">
        <v>493</v>
      </c>
      <c r="AC42" s="19" t="s">
        <v>916</v>
      </c>
      <c r="AD42" t="s">
        <v>350</v>
      </c>
      <c r="AE42" t="s">
        <v>1073</v>
      </c>
      <c r="AF42" t="s">
        <v>1828</v>
      </c>
      <c r="AG42" t="s">
        <v>1829</v>
      </c>
      <c r="AH42" s="19" t="s">
        <v>107</v>
      </c>
      <c r="AI42" t="s">
        <v>1830</v>
      </c>
      <c r="AJ42" s="19" t="s">
        <v>450</v>
      </c>
      <c r="AK42" t="s">
        <v>1831</v>
      </c>
      <c r="AL42" t="s">
        <v>1832</v>
      </c>
      <c r="AM42" s="19" t="s">
        <v>107</v>
      </c>
    </row>
    <row r="43" spans="1:39" x14ac:dyDescent="0.2">
      <c r="A43" s="4" t="s">
        <v>95</v>
      </c>
      <c r="B43" s="19" t="s">
        <v>139</v>
      </c>
      <c r="C43" t="s">
        <v>139</v>
      </c>
      <c r="D43" s="19" t="s">
        <v>107</v>
      </c>
      <c r="E43" t="s">
        <v>175</v>
      </c>
      <c r="F43" t="s">
        <v>175</v>
      </c>
      <c r="G43" t="s">
        <v>107</v>
      </c>
      <c r="H43" t="s">
        <v>175</v>
      </c>
      <c r="I43" t="s">
        <v>107</v>
      </c>
      <c r="J43" s="19" t="s">
        <v>107</v>
      </c>
      <c r="K43" t="s">
        <v>107</v>
      </c>
      <c r="L43" t="s">
        <v>107</v>
      </c>
      <c r="M43" t="s">
        <v>107</v>
      </c>
      <c r="N43" t="s">
        <v>175</v>
      </c>
      <c r="O43" t="s">
        <v>175</v>
      </c>
      <c r="P43" t="s">
        <v>107</v>
      </c>
      <c r="Q43" t="s">
        <v>175</v>
      </c>
      <c r="R43" t="s">
        <v>107</v>
      </c>
      <c r="S43" t="s">
        <v>175</v>
      </c>
      <c r="T43" t="s">
        <v>107</v>
      </c>
      <c r="U43" t="s">
        <v>107</v>
      </c>
      <c r="V43" s="19" t="s">
        <v>107</v>
      </c>
      <c r="W43" t="s">
        <v>181</v>
      </c>
      <c r="X43" t="s">
        <v>175</v>
      </c>
      <c r="Y43" s="19" t="s">
        <v>107</v>
      </c>
      <c r="Z43" t="s">
        <v>175</v>
      </c>
      <c r="AA43" t="s">
        <v>175</v>
      </c>
      <c r="AB43" t="s">
        <v>107</v>
      </c>
      <c r="AC43" s="19" t="s">
        <v>175</v>
      </c>
      <c r="AD43" t="s">
        <v>107</v>
      </c>
      <c r="AE43" t="s">
        <v>175</v>
      </c>
      <c r="AF43" t="s">
        <v>107</v>
      </c>
      <c r="AG43" t="s">
        <v>107</v>
      </c>
      <c r="AH43" s="19" t="s">
        <v>107</v>
      </c>
      <c r="AI43" t="s">
        <v>107</v>
      </c>
      <c r="AJ43" s="19" t="s">
        <v>181</v>
      </c>
      <c r="AK43" t="s">
        <v>107</v>
      </c>
      <c r="AL43" t="s">
        <v>139</v>
      </c>
      <c r="AM43" s="19" t="s">
        <v>107</v>
      </c>
    </row>
    <row r="44" spans="1:39" x14ac:dyDescent="0.2">
      <c r="A44" s="7" t="s">
        <v>90</v>
      </c>
      <c r="B44" s="21" t="s">
        <v>1833</v>
      </c>
      <c r="C44" s="22" t="s">
        <v>1833</v>
      </c>
      <c r="D44" s="21" t="s">
        <v>107</v>
      </c>
      <c r="E44" s="22" t="s">
        <v>1819</v>
      </c>
      <c r="F44" s="22" t="s">
        <v>616</v>
      </c>
      <c r="G44" s="22" t="s">
        <v>107</v>
      </c>
      <c r="H44" s="22" t="s">
        <v>383</v>
      </c>
      <c r="I44" s="22" t="s">
        <v>107</v>
      </c>
      <c r="J44" s="21" t="s">
        <v>107</v>
      </c>
      <c r="K44" s="22" t="s">
        <v>107</v>
      </c>
      <c r="L44" s="22" t="s">
        <v>107</v>
      </c>
      <c r="M44" s="22" t="s">
        <v>107</v>
      </c>
      <c r="N44" s="22" t="s">
        <v>940</v>
      </c>
      <c r="O44" s="22" t="s">
        <v>1834</v>
      </c>
      <c r="P44" s="22" t="s">
        <v>107</v>
      </c>
      <c r="Q44" s="22" t="s">
        <v>1835</v>
      </c>
      <c r="R44" s="22" t="s">
        <v>107</v>
      </c>
      <c r="S44" s="22" t="s">
        <v>1262</v>
      </c>
      <c r="T44" s="22" t="s">
        <v>107</v>
      </c>
      <c r="U44" s="22" t="s">
        <v>107</v>
      </c>
      <c r="V44" s="21" t="s">
        <v>107</v>
      </c>
      <c r="W44" s="22" t="s">
        <v>598</v>
      </c>
      <c r="X44" s="22" t="s">
        <v>1101</v>
      </c>
      <c r="Y44" s="21" t="s">
        <v>107</v>
      </c>
      <c r="Z44" s="22" t="s">
        <v>1836</v>
      </c>
      <c r="AA44" s="22" t="s">
        <v>1373</v>
      </c>
      <c r="AB44" s="22" t="s">
        <v>107</v>
      </c>
      <c r="AC44" s="21" t="s">
        <v>1837</v>
      </c>
      <c r="AD44" s="22" t="s">
        <v>107</v>
      </c>
      <c r="AE44" s="22" t="s">
        <v>1838</v>
      </c>
      <c r="AF44" s="22" t="s">
        <v>107</v>
      </c>
      <c r="AG44" s="22" t="s">
        <v>107</v>
      </c>
      <c r="AH44" s="21" t="s">
        <v>107</v>
      </c>
      <c r="AI44" s="22" t="s">
        <v>107</v>
      </c>
      <c r="AJ44" s="21" t="s">
        <v>1839</v>
      </c>
      <c r="AK44" s="22" t="s">
        <v>107</v>
      </c>
      <c r="AL44" s="22" t="s">
        <v>1840</v>
      </c>
      <c r="AM44" s="21" t="s">
        <v>107</v>
      </c>
    </row>
    <row r="45" spans="1:39" x14ac:dyDescent="0.2">
      <c r="A45" s="4" t="s">
        <v>96</v>
      </c>
      <c r="B45" s="19" t="s">
        <v>439</v>
      </c>
      <c r="C45" t="s">
        <v>439</v>
      </c>
      <c r="D45" s="19" t="s">
        <v>107</v>
      </c>
      <c r="E45" t="s">
        <v>227</v>
      </c>
      <c r="F45" t="s">
        <v>122</v>
      </c>
      <c r="G45" t="s">
        <v>422</v>
      </c>
      <c r="H45" t="s">
        <v>118</v>
      </c>
      <c r="I45" t="s">
        <v>120</v>
      </c>
      <c r="J45" s="19" t="s">
        <v>180</v>
      </c>
      <c r="K45" t="s">
        <v>163</v>
      </c>
      <c r="L45" t="s">
        <v>147</v>
      </c>
      <c r="M45" t="s">
        <v>227</v>
      </c>
      <c r="N45" t="s">
        <v>173</v>
      </c>
      <c r="O45" t="s">
        <v>115</v>
      </c>
      <c r="P45" t="s">
        <v>183</v>
      </c>
      <c r="Q45" t="s">
        <v>172</v>
      </c>
      <c r="R45" t="s">
        <v>269</v>
      </c>
      <c r="S45" t="s">
        <v>164</v>
      </c>
      <c r="T45" t="s">
        <v>173</v>
      </c>
      <c r="U45" t="s">
        <v>224</v>
      </c>
      <c r="V45" s="19" t="s">
        <v>222</v>
      </c>
      <c r="W45" t="s">
        <v>1536</v>
      </c>
      <c r="X45" t="s">
        <v>114</v>
      </c>
      <c r="Y45" s="19" t="s">
        <v>141</v>
      </c>
      <c r="Z45" t="s">
        <v>159</v>
      </c>
      <c r="AA45" t="s">
        <v>116</v>
      </c>
      <c r="AB45" t="s">
        <v>120</v>
      </c>
      <c r="AC45" s="19" t="s">
        <v>872</v>
      </c>
      <c r="AD45" t="s">
        <v>414</v>
      </c>
      <c r="AE45" t="s">
        <v>1536</v>
      </c>
      <c r="AF45" t="s">
        <v>224</v>
      </c>
      <c r="AG45" t="s">
        <v>182</v>
      </c>
      <c r="AH45" s="19" t="s">
        <v>172</v>
      </c>
      <c r="AI45" t="s">
        <v>429</v>
      </c>
      <c r="AJ45" s="19" t="s">
        <v>1537</v>
      </c>
      <c r="AK45" t="s">
        <v>124</v>
      </c>
      <c r="AL45" t="s">
        <v>1536</v>
      </c>
      <c r="AM45" s="19" t="s">
        <v>175</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166</v>
      </c>
      <c r="C51" t="s">
        <v>107</v>
      </c>
      <c r="D51" s="19" t="s">
        <v>166</v>
      </c>
      <c r="E51" t="s">
        <v>270</v>
      </c>
      <c r="F51" t="s">
        <v>432</v>
      </c>
      <c r="G51" t="s">
        <v>177</v>
      </c>
      <c r="H51" t="s">
        <v>415</v>
      </c>
      <c r="I51" t="s">
        <v>415</v>
      </c>
      <c r="J51" s="19" t="s">
        <v>635</v>
      </c>
      <c r="K51" t="s">
        <v>171</v>
      </c>
      <c r="L51" t="s">
        <v>174</v>
      </c>
      <c r="M51" t="s">
        <v>147</v>
      </c>
      <c r="N51" t="s">
        <v>139</v>
      </c>
      <c r="O51" t="s">
        <v>179</v>
      </c>
      <c r="P51" t="s">
        <v>183</v>
      </c>
      <c r="Q51" t="s">
        <v>163</v>
      </c>
      <c r="R51" t="s">
        <v>432</v>
      </c>
      <c r="S51" t="s">
        <v>269</v>
      </c>
      <c r="T51" t="s">
        <v>171</v>
      </c>
      <c r="U51" t="s">
        <v>271</v>
      </c>
      <c r="V51" s="19" t="s">
        <v>169</v>
      </c>
      <c r="W51" t="s">
        <v>225</v>
      </c>
      <c r="X51" t="s">
        <v>1570</v>
      </c>
      <c r="Y51" s="19" t="s">
        <v>1455</v>
      </c>
      <c r="Z51" t="s">
        <v>122</v>
      </c>
      <c r="AA51" t="s">
        <v>229</v>
      </c>
      <c r="AB51" t="s">
        <v>227</v>
      </c>
      <c r="AC51" s="19" t="s">
        <v>1631</v>
      </c>
      <c r="AD51" t="s">
        <v>141</v>
      </c>
      <c r="AE51" t="s">
        <v>231</v>
      </c>
      <c r="AF51" t="s">
        <v>169</v>
      </c>
      <c r="AG51" t="s">
        <v>183</v>
      </c>
      <c r="AH51" s="19" t="s">
        <v>268</v>
      </c>
      <c r="AI51" t="s">
        <v>1841</v>
      </c>
      <c r="AJ51" s="19" t="s">
        <v>416</v>
      </c>
      <c r="AK51" t="s">
        <v>1632</v>
      </c>
      <c r="AL51" t="s">
        <v>1455</v>
      </c>
      <c r="AM51" s="19" t="s">
        <v>181</v>
      </c>
    </row>
    <row r="52" spans="1:39" x14ac:dyDescent="0.2">
      <c r="A52" s="7" t="s">
        <v>88</v>
      </c>
      <c r="B52" s="21" t="s">
        <v>1630</v>
      </c>
      <c r="C52" s="22" t="s">
        <v>107</v>
      </c>
      <c r="D52" s="21" t="s">
        <v>1630</v>
      </c>
      <c r="E52" s="22" t="s">
        <v>133</v>
      </c>
      <c r="F52" s="22" t="s">
        <v>134</v>
      </c>
      <c r="G52" s="22" t="s">
        <v>432</v>
      </c>
      <c r="H52" s="22" t="s">
        <v>113</v>
      </c>
      <c r="I52" s="22" t="s">
        <v>422</v>
      </c>
      <c r="J52" s="21" t="s">
        <v>431</v>
      </c>
      <c r="K52" s="22" t="s">
        <v>171</v>
      </c>
      <c r="L52" s="22" t="s">
        <v>172</v>
      </c>
      <c r="M52" s="22" t="s">
        <v>132</v>
      </c>
      <c r="N52" s="22" t="s">
        <v>181</v>
      </c>
      <c r="O52" s="22" t="s">
        <v>152</v>
      </c>
      <c r="P52" s="22" t="s">
        <v>170</v>
      </c>
      <c r="Q52" s="22" t="s">
        <v>222</v>
      </c>
      <c r="R52" s="22" t="s">
        <v>422</v>
      </c>
      <c r="S52" s="22" t="s">
        <v>179</v>
      </c>
      <c r="T52" s="22" t="s">
        <v>172</v>
      </c>
      <c r="U52" s="22" t="s">
        <v>271</v>
      </c>
      <c r="V52" s="21" t="s">
        <v>174</v>
      </c>
      <c r="W52" s="22" t="s">
        <v>230</v>
      </c>
      <c r="X52" s="22" t="s">
        <v>427</v>
      </c>
      <c r="Y52" s="21" t="s">
        <v>412</v>
      </c>
      <c r="Z52" s="22" t="s">
        <v>119</v>
      </c>
      <c r="AA52" s="22" t="s">
        <v>116</v>
      </c>
      <c r="AB52" s="22" t="s">
        <v>177</v>
      </c>
      <c r="AC52" s="21" t="s">
        <v>159</v>
      </c>
      <c r="AD52" s="22" t="s">
        <v>1631</v>
      </c>
      <c r="AE52" s="22" t="s">
        <v>512</v>
      </c>
      <c r="AF52" s="22" t="s">
        <v>270</v>
      </c>
      <c r="AG52" s="22" t="s">
        <v>139</v>
      </c>
      <c r="AH52" s="21" t="s">
        <v>224</v>
      </c>
      <c r="AI52" s="22" t="s">
        <v>428</v>
      </c>
      <c r="AJ52" s="21" t="s">
        <v>145</v>
      </c>
      <c r="AK52" s="22" t="s">
        <v>1632</v>
      </c>
      <c r="AL52" s="22" t="s">
        <v>1570</v>
      </c>
      <c r="AM52" s="21" t="s">
        <v>182</v>
      </c>
    </row>
    <row r="53" spans="1:39" x14ac:dyDescent="0.2">
      <c r="A53" s="4" t="s">
        <v>89</v>
      </c>
      <c r="B53" s="19" t="s">
        <v>422</v>
      </c>
      <c r="C53" t="s">
        <v>107</v>
      </c>
      <c r="D53" s="19" t="s">
        <v>422</v>
      </c>
      <c r="E53" t="s">
        <v>183</v>
      </c>
      <c r="F53" t="s">
        <v>173</v>
      </c>
      <c r="G53" t="s">
        <v>183</v>
      </c>
      <c r="H53" t="s">
        <v>139</v>
      </c>
      <c r="I53" t="s">
        <v>170</v>
      </c>
      <c r="J53" s="19" t="s">
        <v>176</v>
      </c>
      <c r="K53" t="s">
        <v>182</v>
      </c>
      <c r="L53" t="s">
        <v>181</v>
      </c>
      <c r="M53" t="s">
        <v>176</v>
      </c>
      <c r="N53" t="s">
        <v>175</v>
      </c>
      <c r="O53" t="s">
        <v>183</v>
      </c>
      <c r="P53" t="s">
        <v>107</v>
      </c>
      <c r="Q53" t="s">
        <v>176</v>
      </c>
      <c r="R53" t="s">
        <v>175</v>
      </c>
      <c r="S53" t="s">
        <v>182</v>
      </c>
      <c r="T53" t="s">
        <v>139</v>
      </c>
      <c r="U53" t="s">
        <v>175</v>
      </c>
      <c r="V53" s="19" t="s">
        <v>182</v>
      </c>
      <c r="W53" t="s">
        <v>183</v>
      </c>
      <c r="X53" t="s">
        <v>171</v>
      </c>
      <c r="Y53" s="19" t="s">
        <v>169</v>
      </c>
      <c r="Z53" t="s">
        <v>149</v>
      </c>
      <c r="AA53" t="s">
        <v>171</v>
      </c>
      <c r="AB53" t="s">
        <v>181</v>
      </c>
      <c r="AC53" s="19" t="s">
        <v>271</v>
      </c>
      <c r="AD53" t="s">
        <v>173</v>
      </c>
      <c r="AE53" t="s">
        <v>171</v>
      </c>
      <c r="AF53" t="s">
        <v>170</v>
      </c>
      <c r="AG53" t="s">
        <v>107</v>
      </c>
      <c r="AH53" s="19" t="s">
        <v>182</v>
      </c>
      <c r="AI53" t="s">
        <v>174</v>
      </c>
      <c r="AJ53" s="19" t="s">
        <v>224</v>
      </c>
      <c r="AK53" t="s">
        <v>178</v>
      </c>
      <c r="AL53" t="s">
        <v>270</v>
      </c>
      <c r="AM53" s="19" t="s">
        <v>107</v>
      </c>
    </row>
    <row r="54" spans="1:39" x14ac:dyDescent="0.2">
      <c r="A54" s="4" t="s">
        <v>90</v>
      </c>
      <c r="B54" s="19" t="s">
        <v>1842</v>
      </c>
      <c r="C54" t="s">
        <v>107</v>
      </c>
      <c r="D54" s="19" t="s">
        <v>1842</v>
      </c>
      <c r="E54" t="s">
        <v>1843</v>
      </c>
      <c r="F54" t="s">
        <v>1844</v>
      </c>
      <c r="G54" t="s">
        <v>329</v>
      </c>
      <c r="H54" t="s">
        <v>561</v>
      </c>
      <c r="I54" t="s">
        <v>1845</v>
      </c>
      <c r="J54" s="19" t="s">
        <v>1846</v>
      </c>
      <c r="K54" t="s">
        <v>1728</v>
      </c>
      <c r="L54" t="s">
        <v>1425</v>
      </c>
      <c r="M54" t="s">
        <v>1847</v>
      </c>
      <c r="N54" t="s">
        <v>487</v>
      </c>
      <c r="O54" t="s">
        <v>1848</v>
      </c>
      <c r="P54" t="s">
        <v>107</v>
      </c>
      <c r="Q54" t="s">
        <v>1763</v>
      </c>
      <c r="R54" t="s">
        <v>1849</v>
      </c>
      <c r="S54" t="s">
        <v>1403</v>
      </c>
      <c r="T54" t="s">
        <v>1850</v>
      </c>
      <c r="U54" t="s">
        <v>1851</v>
      </c>
      <c r="V54" s="19" t="s">
        <v>647</v>
      </c>
      <c r="W54" t="s">
        <v>344</v>
      </c>
      <c r="X54" t="s">
        <v>657</v>
      </c>
      <c r="Y54" s="19" t="s">
        <v>1852</v>
      </c>
      <c r="Z54" t="s">
        <v>1853</v>
      </c>
      <c r="AA54" t="s">
        <v>1854</v>
      </c>
      <c r="AB54" t="s">
        <v>602</v>
      </c>
      <c r="AC54" s="19" t="s">
        <v>1408</v>
      </c>
      <c r="AD54" t="s">
        <v>1855</v>
      </c>
      <c r="AE54" t="s">
        <v>1856</v>
      </c>
      <c r="AF54" t="s">
        <v>1857</v>
      </c>
      <c r="AG54" t="s">
        <v>1858</v>
      </c>
      <c r="AH54" s="19" t="s">
        <v>1280</v>
      </c>
      <c r="AI54" t="s">
        <v>1859</v>
      </c>
      <c r="AJ54" s="19" t="s">
        <v>1860</v>
      </c>
      <c r="AK54" t="s">
        <v>1715</v>
      </c>
      <c r="AL54" t="s">
        <v>1861</v>
      </c>
      <c r="AM54" s="19" t="s">
        <v>107</v>
      </c>
    </row>
    <row r="55" spans="1:39" x14ac:dyDescent="0.2">
      <c r="A55" s="4" t="s">
        <v>91</v>
      </c>
      <c r="B55" s="19" t="s">
        <v>151</v>
      </c>
      <c r="C55" t="s">
        <v>107</v>
      </c>
      <c r="D55" s="19" t="s">
        <v>151</v>
      </c>
      <c r="E55" t="s">
        <v>182</v>
      </c>
      <c r="F55" t="s">
        <v>183</v>
      </c>
      <c r="G55" t="s">
        <v>173</v>
      </c>
      <c r="H55" t="s">
        <v>224</v>
      </c>
      <c r="I55" t="s">
        <v>149</v>
      </c>
      <c r="J55" s="19" t="s">
        <v>169</v>
      </c>
      <c r="K55" t="s">
        <v>139</v>
      </c>
      <c r="L55" t="s">
        <v>107</v>
      </c>
      <c r="M55" t="s">
        <v>173</v>
      </c>
      <c r="N55" t="s">
        <v>175</v>
      </c>
      <c r="O55" t="s">
        <v>171</v>
      </c>
      <c r="P55" t="s">
        <v>139</v>
      </c>
      <c r="Q55" t="s">
        <v>181</v>
      </c>
      <c r="R55" t="s">
        <v>164</v>
      </c>
      <c r="S55" t="s">
        <v>117</v>
      </c>
      <c r="T55" t="s">
        <v>139</v>
      </c>
      <c r="U55" t="s">
        <v>176</v>
      </c>
      <c r="V55" s="19" t="s">
        <v>139</v>
      </c>
      <c r="W55" t="s">
        <v>171</v>
      </c>
      <c r="X55" t="s">
        <v>133</v>
      </c>
      <c r="Y55" s="19" t="s">
        <v>269</v>
      </c>
      <c r="Z55" t="s">
        <v>178</v>
      </c>
      <c r="AA55" t="s">
        <v>178</v>
      </c>
      <c r="AB55" t="s">
        <v>117</v>
      </c>
      <c r="AC55" s="19" t="s">
        <v>271</v>
      </c>
      <c r="AD55" t="s">
        <v>115</v>
      </c>
      <c r="AE55" t="s">
        <v>268</v>
      </c>
      <c r="AF55" t="s">
        <v>139</v>
      </c>
      <c r="AG55" t="s">
        <v>107</v>
      </c>
      <c r="AH55" s="19" t="s">
        <v>176</v>
      </c>
      <c r="AI55" t="s">
        <v>115</v>
      </c>
      <c r="AJ55" s="19" t="s">
        <v>152</v>
      </c>
      <c r="AK55" t="s">
        <v>228</v>
      </c>
      <c r="AL55" t="s">
        <v>133</v>
      </c>
      <c r="AM55" s="19" t="s">
        <v>181</v>
      </c>
    </row>
    <row r="56" spans="1:39" x14ac:dyDescent="0.2">
      <c r="A56" s="4" t="s">
        <v>90</v>
      </c>
      <c r="B56" s="19" t="s">
        <v>1862</v>
      </c>
      <c r="C56" t="s">
        <v>107</v>
      </c>
      <c r="D56" s="19" t="s">
        <v>1862</v>
      </c>
      <c r="E56" t="s">
        <v>1863</v>
      </c>
      <c r="F56" t="s">
        <v>1795</v>
      </c>
      <c r="G56" t="s">
        <v>1864</v>
      </c>
      <c r="H56" t="s">
        <v>882</v>
      </c>
      <c r="I56" t="s">
        <v>1788</v>
      </c>
      <c r="J56" s="19" t="s">
        <v>709</v>
      </c>
      <c r="K56" t="s">
        <v>1865</v>
      </c>
      <c r="L56" t="s">
        <v>1866</v>
      </c>
      <c r="M56" t="s">
        <v>541</v>
      </c>
      <c r="N56" t="s">
        <v>1867</v>
      </c>
      <c r="O56" t="s">
        <v>1197</v>
      </c>
      <c r="P56" t="s">
        <v>1868</v>
      </c>
      <c r="Q56" t="s">
        <v>1869</v>
      </c>
      <c r="R56" t="s">
        <v>1870</v>
      </c>
      <c r="S56" t="s">
        <v>478</v>
      </c>
      <c r="T56" t="s">
        <v>1871</v>
      </c>
      <c r="U56" t="s">
        <v>1872</v>
      </c>
      <c r="V56" s="19" t="s">
        <v>1873</v>
      </c>
      <c r="W56" t="s">
        <v>1874</v>
      </c>
      <c r="X56" t="s">
        <v>1875</v>
      </c>
      <c r="Y56" s="19" t="s">
        <v>1876</v>
      </c>
      <c r="Z56" t="s">
        <v>1877</v>
      </c>
      <c r="AA56" t="s">
        <v>1878</v>
      </c>
      <c r="AB56" t="s">
        <v>1879</v>
      </c>
      <c r="AC56" s="19" t="s">
        <v>1880</v>
      </c>
      <c r="AD56" t="s">
        <v>1881</v>
      </c>
      <c r="AE56" t="s">
        <v>1578</v>
      </c>
      <c r="AF56" t="s">
        <v>1882</v>
      </c>
      <c r="AG56" t="s">
        <v>107</v>
      </c>
      <c r="AH56" s="19" t="s">
        <v>1883</v>
      </c>
      <c r="AI56" t="s">
        <v>1280</v>
      </c>
      <c r="AJ56" s="19" t="s">
        <v>1884</v>
      </c>
      <c r="AK56" t="s">
        <v>1885</v>
      </c>
      <c r="AL56" t="s">
        <v>1886</v>
      </c>
      <c r="AM56" s="19" t="s">
        <v>549</v>
      </c>
    </row>
    <row r="57" spans="1:39" x14ac:dyDescent="0.2">
      <c r="A57" s="4" t="s">
        <v>92</v>
      </c>
      <c r="B57" s="19" t="s">
        <v>123</v>
      </c>
      <c r="C57" t="s">
        <v>107</v>
      </c>
      <c r="D57" s="19" t="s">
        <v>123</v>
      </c>
      <c r="E57" t="s">
        <v>183</v>
      </c>
      <c r="F57" t="s">
        <v>164</v>
      </c>
      <c r="G57" t="s">
        <v>117</v>
      </c>
      <c r="H57" t="s">
        <v>172</v>
      </c>
      <c r="I57" t="s">
        <v>171</v>
      </c>
      <c r="J57" s="19" t="s">
        <v>172</v>
      </c>
      <c r="K57" t="s">
        <v>175</v>
      </c>
      <c r="L57" t="s">
        <v>182</v>
      </c>
      <c r="M57" t="s">
        <v>183</v>
      </c>
      <c r="N57" t="s">
        <v>107</v>
      </c>
      <c r="O57" t="s">
        <v>173</v>
      </c>
      <c r="P57" t="s">
        <v>139</v>
      </c>
      <c r="Q57" t="s">
        <v>182</v>
      </c>
      <c r="R57" t="s">
        <v>172</v>
      </c>
      <c r="S57" t="s">
        <v>117</v>
      </c>
      <c r="T57" t="s">
        <v>182</v>
      </c>
      <c r="U57" t="s">
        <v>181</v>
      </c>
      <c r="V57" s="19" t="s">
        <v>183</v>
      </c>
      <c r="W57" t="s">
        <v>224</v>
      </c>
      <c r="X57" t="s">
        <v>224</v>
      </c>
      <c r="Y57" s="19" t="s">
        <v>115</v>
      </c>
      <c r="Z57" t="s">
        <v>222</v>
      </c>
      <c r="AA57" t="s">
        <v>172</v>
      </c>
      <c r="AB57" t="s">
        <v>173</v>
      </c>
      <c r="AC57" s="19" t="s">
        <v>270</v>
      </c>
      <c r="AD57" t="s">
        <v>165</v>
      </c>
      <c r="AE57" t="s">
        <v>224</v>
      </c>
      <c r="AF57" t="s">
        <v>139</v>
      </c>
      <c r="AG57" t="s">
        <v>175</v>
      </c>
      <c r="AH57" s="19" t="s">
        <v>181</v>
      </c>
      <c r="AI57" t="s">
        <v>432</v>
      </c>
      <c r="AJ57" s="19" t="s">
        <v>169</v>
      </c>
      <c r="AK57" t="s">
        <v>120</v>
      </c>
      <c r="AL57" t="s">
        <v>165</v>
      </c>
      <c r="AM57" s="19" t="s">
        <v>107</v>
      </c>
    </row>
    <row r="58" spans="1:39" x14ac:dyDescent="0.2">
      <c r="A58" s="4" t="s">
        <v>90</v>
      </c>
      <c r="B58" s="19" t="s">
        <v>1887</v>
      </c>
      <c r="C58" t="s">
        <v>107</v>
      </c>
      <c r="D58" s="19" t="s">
        <v>1887</v>
      </c>
      <c r="E58" t="s">
        <v>1888</v>
      </c>
      <c r="F58" t="s">
        <v>1889</v>
      </c>
      <c r="G58" t="s">
        <v>1890</v>
      </c>
      <c r="H58" t="s">
        <v>1891</v>
      </c>
      <c r="I58" t="s">
        <v>1892</v>
      </c>
      <c r="J58" s="19" t="s">
        <v>1893</v>
      </c>
      <c r="K58" t="s">
        <v>1894</v>
      </c>
      <c r="L58" t="s">
        <v>1895</v>
      </c>
      <c r="M58" t="s">
        <v>1702</v>
      </c>
      <c r="N58" t="s">
        <v>107</v>
      </c>
      <c r="O58" t="s">
        <v>1896</v>
      </c>
      <c r="P58" t="s">
        <v>1897</v>
      </c>
      <c r="Q58" t="s">
        <v>1898</v>
      </c>
      <c r="R58" t="s">
        <v>298</v>
      </c>
      <c r="S58" t="s">
        <v>1182</v>
      </c>
      <c r="T58" t="s">
        <v>1899</v>
      </c>
      <c r="U58" t="s">
        <v>1900</v>
      </c>
      <c r="V58" s="19" t="s">
        <v>1901</v>
      </c>
      <c r="W58" t="s">
        <v>695</v>
      </c>
      <c r="X58" t="s">
        <v>1902</v>
      </c>
      <c r="Y58" s="19" t="s">
        <v>1903</v>
      </c>
      <c r="Z58" t="s">
        <v>1323</v>
      </c>
      <c r="AA58" t="s">
        <v>1789</v>
      </c>
      <c r="AB58" t="s">
        <v>503</v>
      </c>
      <c r="AC58" s="19" t="s">
        <v>1904</v>
      </c>
      <c r="AD58" t="s">
        <v>1905</v>
      </c>
      <c r="AE58" t="s">
        <v>1906</v>
      </c>
      <c r="AF58" t="s">
        <v>1810</v>
      </c>
      <c r="AG58" t="s">
        <v>1907</v>
      </c>
      <c r="AH58" s="19" t="s">
        <v>1908</v>
      </c>
      <c r="AI58" t="s">
        <v>1909</v>
      </c>
      <c r="AJ58" s="19" t="s">
        <v>210</v>
      </c>
      <c r="AK58" t="s">
        <v>494</v>
      </c>
      <c r="AL58" t="s">
        <v>1910</v>
      </c>
      <c r="AM58" s="19" t="s">
        <v>107</v>
      </c>
    </row>
    <row r="59" spans="1:39" x14ac:dyDescent="0.2">
      <c r="A59" s="4" t="s">
        <v>93</v>
      </c>
      <c r="B59" s="19" t="s">
        <v>121</v>
      </c>
      <c r="C59" t="s">
        <v>107</v>
      </c>
      <c r="D59" s="19" t="s">
        <v>121</v>
      </c>
      <c r="E59" t="s">
        <v>175</v>
      </c>
      <c r="F59" t="s">
        <v>182</v>
      </c>
      <c r="G59" t="s">
        <v>139</v>
      </c>
      <c r="H59" t="s">
        <v>149</v>
      </c>
      <c r="I59" t="s">
        <v>182</v>
      </c>
      <c r="J59" s="19" t="s">
        <v>149</v>
      </c>
      <c r="K59" t="s">
        <v>175</v>
      </c>
      <c r="L59" t="s">
        <v>175</v>
      </c>
      <c r="M59" t="s">
        <v>183</v>
      </c>
      <c r="N59" t="s">
        <v>107</v>
      </c>
      <c r="O59" t="s">
        <v>182</v>
      </c>
      <c r="P59" t="s">
        <v>175</v>
      </c>
      <c r="Q59" t="s">
        <v>181</v>
      </c>
      <c r="R59" t="s">
        <v>176</v>
      </c>
      <c r="S59" t="s">
        <v>175</v>
      </c>
      <c r="T59" t="s">
        <v>175</v>
      </c>
      <c r="U59" t="s">
        <v>176</v>
      </c>
      <c r="V59" s="19" t="s">
        <v>139</v>
      </c>
      <c r="W59" t="s">
        <v>183</v>
      </c>
      <c r="X59" t="s">
        <v>173</v>
      </c>
      <c r="Y59" s="19" t="s">
        <v>164</v>
      </c>
      <c r="Z59" t="s">
        <v>183</v>
      </c>
      <c r="AA59" t="s">
        <v>183</v>
      </c>
      <c r="AB59" t="s">
        <v>170</v>
      </c>
      <c r="AC59" s="19" t="s">
        <v>164</v>
      </c>
      <c r="AD59" t="s">
        <v>271</v>
      </c>
      <c r="AE59" t="s">
        <v>149</v>
      </c>
      <c r="AF59" t="s">
        <v>175</v>
      </c>
      <c r="AG59" t="s">
        <v>175</v>
      </c>
      <c r="AH59" s="19" t="s">
        <v>181</v>
      </c>
      <c r="AI59" t="s">
        <v>164</v>
      </c>
      <c r="AJ59" s="19" t="s">
        <v>224</v>
      </c>
      <c r="AK59" t="s">
        <v>270</v>
      </c>
      <c r="AL59" t="s">
        <v>271</v>
      </c>
      <c r="AM59" s="19" t="s">
        <v>107</v>
      </c>
    </row>
    <row r="60" spans="1:39" x14ac:dyDescent="0.2">
      <c r="A60" s="4" t="s">
        <v>90</v>
      </c>
      <c r="B60" s="19" t="s">
        <v>1617</v>
      </c>
      <c r="C60" t="s">
        <v>107</v>
      </c>
      <c r="D60" s="19" t="s">
        <v>1617</v>
      </c>
      <c r="E60" t="s">
        <v>1260</v>
      </c>
      <c r="F60" t="s">
        <v>1846</v>
      </c>
      <c r="G60" t="s">
        <v>1911</v>
      </c>
      <c r="H60" t="s">
        <v>1912</v>
      </c>
      <c r="I60" t="s">
        <v>1130</v>
      </c>
      <c r="J60" s="19" t="s">
        <v>1913</v>
      </c>
      <c r="K60" t="s">
        <v>1914</v>
      </c>
      <c r="L60" t="s">
        <v>1915</v>
      </c>
      <c r="M60" t="s">
        <v>1041</v>
      </c>
      <c r="N60" t="s">
        <v>107</v>
      </c>
      <c r="O60" t="s">
        <v>532</v>
      </c>
      <c r="P60" t="s">
        <v>591</v>
      </c>
      <c r="Q60" t="s">
        <v>334</v>
      </c>
      <c r="R60" t="s">
        <v>1916</v>
      </c>
      <c r="S60" t="s">
        <v>341</v>
      </c>
      <c r="T60" t="s">
        <v>909</v>
      </c>
      <c r="U60" t="s">
        <v>1917</v>
      </c>
      <c r="V60" s="19" t="s">
        <v>1918</v>
      </c>
      <c r="W60" t="s">
        <v>1919</v>
      </c>
      <c r="X60" t="s">
        <v>1920</v>
      </c>
      <c r="Y60" s="19" t="s">
        <v>1921</v>
      </c>
      <c r="Z60" t="s">
        <v>1621</v>
      </c>
      <c r="AA60" t="s">
        <v>1922</v>
      </c>
      <c r="AB60" t="s">
        <v>297</v>
      </c>
      <c r="AC60" s="19" t="s">
        <v>1923</v>
      </c>
      <c r="AD60" t="s">
        <v>329</v>
      </c>
      <c r="AE60" t="s">
        <v>1924</v>
      </c>
      <c r="AF60" t="s">
        <v>554</v>
      </c>
      <c r="AG60" t="s">
        <v>1925</v>
      </c>
      <c r="AH60" s="19" t="s">
        <v>1107</v>
      </c>
      <c r="AI60" t="s">
        <v>1926</v>
      </c>
      <c r="AJ60" s="19" t="s">
        <v>1927</v>
      </c>
      <c r="AK60" t="s">
        <v>1928</v>
      </c>
      <c r="AL60" t="s">
        <v>1929</v>
      </c>
      <c r="AM60" s="19" t="s">
        <v>107</v>
      </c>
    </row>
    <row r="61" spans="1:39" x14ac:dyDescent="0.2">
      <c r="A61" s="4" t="s">
        <v>94</v>
      </c>
      <c r="B61" s="19" t="s">
        <v>432</v>
      </c>
      <c r="C61" t="s">
        <v>107</v>
      </c>
      <c r="D61" s="19" t="s">
        <v>432</v>
      </c>
      <c r="E61" t="s">
        <v>139</v>
      </c>
      <c r="F61" t="s">
        <v>139</v>
      </c>
      <c r="G61" t="s">
        <v>176</v>
      </c>
      <c r="H61" t="s">
        <v>183</v>
      </c>
      <c r="I61" t="s">
        <v>183</v>
      </c>
      <c r="J61" s="19" t="s">
        <v>171</v>
      </c>
      <c r="K61" t="s">
        <v>181</v>
      </c>
      <c r="L61" t="s">
        <v>183</v>
      </c>
      <c r="M61" t="s">
        <v>117</v>
      </c>
      <c r="N61" t="s">
        <v>107</v>
      </c>
      <c r="O61" t="s">
        <v>181</v>
      </c>
      <c r="P61" t="s">
        <v>107</v>
      </c>
      <c r="Q61" t="s">
        <v>170</v>
      </c>
      <c r="R61" t="s">
        <v>181</v>
      </c>
      <c r="S61" t="s">
        <v>183</v>
      </c>
      <c r="T61" t="s">
        <v>181</v>
      </c>
      <c r="U61" t="s">
        <v>107</v>
      </c>
      <c r="V61" s="19" t="s">
        <v>175</v>
      </c>
      <c r="W61" t="s">
        <v>149</v>
      </c>
      <c r="X61" t="s">
        <v>174</v>
      </c>
      <c r="Y61" s="19" t="s">
        <v>149</v>
      </c>
      <c r="Z61" t="s">
        <v>171</v>
      </c>
      <c r="AA61" t="s">
        <v>170</v>
      </c>
      <c r="AB61" t="s">
        <v>182</v>
      </c>
      <c r="AC61" s="19" t="s">
        <v>171</v>
      </c>
      <c r="AD61" t="s">
        <v>171</v>
      </c>
      <c r="AE61" t="s">
        <v>170</v>
      </c>
      <c r="AF61" t="s">
        <v>181</v>
      </c>
      <c r="AG61" t="s">
        <v>181</v>
      </c>
      <c r="AH61" s="19" t="s">
        <v>181</v>
      </c>
      <c r="AI61" t="s">
        <v>164</v>
      </c>
      <c r="AJ61" s="19" t="s">
        <v>271</v>
      </c>
      <c r="AK61" t="s">
        <v>133</v>
      </c>
      <c r="AL61" t="s">
        <v>164</v>
      </c>
      <c r="AM61" s="19" t="s">
        <v>181</v>
      </c>
    </row>
    <row r="62" spans="1:39" x14ac:dyDescent="0.2">
      <c r="A62" s="4" t="s">
        <v>90</v>
      </c>
      <c r="B62" s="19" t="s">
        <v>451</v>
      </c>
      <c r="C62" t="s">
        <v>107</v>
      </c>
      <c r="D62" s="19" t="s">
        <v>451</v>
      </c>
      <c r="E62" t="s">
        <v>1930</v>
      </c>
      <c r="F62" t="s">
        <v>1931</v>
      </c>
      <c r="G62" t="s">
        <v>1811</v>
      </c>
      <c r="H62" t="s">
        <v>828</v>
      </c>
      <c r="I62" t="s">
        <v>1932</v>
      </c>
      <c r="J62" s="19" t="s">
        <v>1933</v>
      </c>
      <c r="K62" t="s">
        <v>1641</v>
      </c>
      <c r="L62" t="s">
        <v>1934</v>
      </c>
      <c r="M62" t="s">
        <v>1935</v>
      </c>
      <c r="N62" t="s">
        <v>107</v>
      </c>
      <c r="O62" t="s">
        <v>581</v>
      </c>
      <c r="P62" t="s">
        <v>107</v>
      </c>
      <c r="Q62" t="s">
        <v>1936</v>
      </c>
      <c r="R62" t="s">
        <v>1250</v>
      </c>
      <c r="S62" t="s">
        <v>1937</v>
      </c>
      <c r="T62" t="s">
        <v>1938</v>
      </c>
      <c r="U62" t="s">
        <v>107</v>
      </c>
      <c r="V62" s="19" t="s">
        <v>1939</v>
      </c>
      <c r="W62" t="s">
        <v>619</v>
      </c>
      <c r="X62" t="s">
        <v>1940</v>
      </c>
      <c r="Y62" s="19" t="s">
        <v>1941</v>
      </c>
      <c r="Z62" t="s">
        <v>331</v>
      </c>
      <c r="AA62" t="s">
        <v>1942</v>
      </c>
      <c r="AB62" t="s">
        <v>475</v>
      </c>
      <c r="AC62" s="19" t="s">
        <v>1943</v>
      </c>
      <c r="AD62" t="s">
        <v>1944</v>
      </c>
      <c r="AE62" t="s">
        <v>1821</v>
      </c>
      <c r="AF62" t="s">
        <v>1945</v>
      </c>
      <c r="AG62" t="s">
        <v>1946</v>
      </c>
      <c r="AH62" s="19" t="s">
        <v>1947</v>
      </c>
      <c r="AI62" t="s">
        <v>1948</v>
      </c>
      <c r="AJ62" s="19" t="s">
        <v>1949</v>
      </c>
      <c r="AK62" t="s">
        <v>1950</v>
      </c>
      <c r="AL62" t="s">
        <v>1951</v>
      </c>
      <c r="AM62" s="19" t="s">
        <v>511</v>
      </c>
    </row>
    <row r="63" spans="1:39" x14ac:dyDescent="0.2">
      <c r="A63" s="4" t="s">
        <v>95</v>
      </c>
      <c r="B63" s="19" t="s">
        <v>139</v>
      </c>
      <c r="C63" t="s">
        <v>107</v>
      </c>
      <c r="D63" s="19" t="s">
        <v>139</v>
      </c>
      <c r="E63" t="s">
        <v>107</v>
      </c>
      <c r="F63" t="s">
        <v>107</v>
      </c>
      <c r="G63" t="s">
        <v>107</v>
      </c>
      <c r="H63" t="s">
        <v>175</v>
      </c>
      <c r="I63" t="s">
        <v>175</v>
      </c>
      <c r="J63" s="19" t="s">
        <v>175</v>
      </c>
      <c r="K63" t="s">
        <v>107</v>
      </c>
      <c r="L63" t="s">
        <v>107</v>
      </c>
      <c r="M63" t="s">
        <v>107</v>
      </c>
      <c r="N63" t="s">
        <v>107</v>
      </c>
      <c r="O63" t="s">
        <v>107</v>
      </c>
      <c r="P63" t="s">
        <v>107</v>
      </c>
      <c r="Q63" t="s">
        <v>107</v>
      </c>
      <c r="R63" t="s">
        <v>175</v>
      </c>
      <c r="S63" t="s">
        <v>181</v>
      </c>
      <c r="T63" t="s">
        <v>107</v>
      </c>
      <c r="U63" t="s">
        <v>107</v>
      </c>
      <c r="V63" s="19" t="s">
        <v>107</v>
      </c>
      <c r="W63" t="s">
        <v>175</v>
      </c>
      <c r="X63" t="s">
        <v>181</v>
      </c>
      <c r="Y63" s="19" t="s">
        <v>107</v>
      </c>
      <c r="Z63" t="s">
        <v>181</v>
      </c>
      <c r="AA63" t="s">
        <v>107</v>
      </c>
      <c r="AB63" t="s">
        <v>175</v>
      </c>
      <c r="AC63" s="19" t="s">
        <v>107</v>
      </c>
      <c r="AD63" t="s">
        <v>107</v>
      </c>
      <c r="AE63" t="s">
        <v>175</v>
      </c>
      <c r="AF63" t="s">
        <v>107</v>
      </c>
      <c r="AG63" t="s">
        <v>107</v>
      </c>
      <c r="AH63" s="19" t="s">
        <v>175</v>
      </c>
      <c r="AI63" t="s">
        <v>181</v>
      </c>
      <c r="AJ63" s="19" t="s">
        <v>107</v>
      </c>
      <c r="AK63" t="s">
        <v>181</v>
      </c>
      <c r="AL63" t="s">
        <v>175</v>
      </c>
      <c r="AM63" s="19" t="s">
        <v>107</v>
      </c>
    </row>
    <row r="64" spans="1:39" x14ac:dyDescent="0.2">
      <c r="A64" s="7" t="s">
        <v>90</v>
      </c>
      <c r="B64" s="21" t="s">
        <v>1952</v>
      </c>
      <c r="C64" s="22" t="s">
        <v>107</v>
      </c>
      <c r="D64" s="21" t="s">
        <v>1952</v>
      </c>
      <c r="E64" s="22" t="s">
        <v>107</v>
      </c>
      <c r="F64" s="22" t="s">
        <v>107</v>
      </c>
      <c r="G64" s="22" t="s">
        <v>107</v>
      </c>
      <c r="H64" s="22" t="s">
        <v>1953</v>
      </c>
      <c r="I64" s="22" t="s">
        <v>948</v>
      </c>
      <c r="J64" s="21" t="s">
        <v>1377</v>
      </c>
      <c r="K64" s="22" t="s">
        <v>107</v>
      </c>
      <c r="L64" s="22" t="s">
        <v>107</v>
      </c>
      <c r="M64" s="22" t="s">
        <v>107</v>
      </c>
      <c r="N64" s="22" t="s">
        <v>107</v>
      </c>
      <c r="O64" s="22" t="s">
        <v>107</v>
      </c>
      <c r="P64" s="22" t="s">
        <v>107</v>
      </c>
      <c r="Q64" s="22" t="s">
        <v>107</v>
      </c>
      <c r="R64" s="22" t="s">
        <v>1503</v>
      </c>
      <c r="S64" s="22" t="s">
        <v>1261</v>
      </c>
      <c r="T64" s="22" t="s">
        <v>107</v>
      </c>
      <c r="U64" s="22" t="s">
        <v>107</v>
      </c>
      <c r="V64" s="21" t="s">
        <v>107</v>
      </c>
      <c r="W64" s="22" t="s">
        <v>1954</v>
      </c>
      <c r="X64" s="22" t="s">
        <v>1955</v>
      </c>
      <c r="Y64" s="21" t="s">
        <v>107</v>
      </c>
      <c r="Z64" s="22" t="s">
        <v>1249</v>
      </c>
      <c r="AA64" s="22" t="s">
        <v>107</v>
      </c>
      <c r="AB64" s="22" t="s">
        <v>1956</v>
      </c>
      <c r="AC64" s="21" t="s">
        <v>107</v>
      </c>
      <c r="AD64" s="22" t="s">
        <v>107</v>
      </c>
      <c r="AE64" s="22" t="s">
        <v>1241</v>
      </c>
      <c r="AF64" s="22" t="s">
        <v>107</v>
      </c>
      <c r="AG64" s="22" t="s">
        <v>107</v>
      </c>
      <c r="AH64" s="21" t="s">
        <v>775</v>
      </c>
      <c r="AI64" s="22" t="s">
        <v>1957</v>
      </c>
      <c r="AJ64" s="21" t="s">
        <v>107</v>
      </c>
      <c r="AK64" s="22" t="s">
        <v>627</v>
      </c>
      <c r="AL64" s="22" t="s">
        <v>1958</v>
      </c>
      <c r="AM64" s="21" t="s">
        <v>107</v>
      </c>
    </row>
    <row r="65" spans="1:39" x14ac:dyDescent="0.2">
      <c r="A65" s="4" t="s">
        <v>96</v>
      </c>
      <c r="B65" s="19" t="s">
        <v>1630</v>
      </c>
      <c r="C65" t="s">
        <v>107</v>
      </c>
      <c r="D65" s="19" t="s">
        <v>1630</v>
      </c>
      <c r="E65" t="s">
        <v>133</v>
      </c>
      <c r="F65" t="s">
        <v>134</v>
      </c>
      <c r="G65" t="s">
        <v>432</v>
      </c>
      <c r="H65" t="s">
        <v>113</v>
      </c>
      <c r="I65" t="s">
        <v>422</v>
      </c>
      <c r="J65" s="19" t="s">
        <v>431</v>
      </c>
      <c r="K65" t="s">
        <v>171</v>
      </c>
      <c r="L65" t="s">
        <v>172</v>
      </c>
      <c r="M65" t="s">
        <v>132</v>
      </c>
      <c r="N65" t="s">
        <v>181</v>
      </c>
      <c r="O65" t="s">
        <v>152</v>
      </c>
      <c r="P65" t="s">
        <v>170</v>
      </c>
      <c r="Q65" t="s">
        <v>222</v>
      </c>
      <c r="R65" t="s">
        <v>422</v>
      </c>
      <c r="S65" t="s">
        <v>179</v>
      </c>
      <c r="T65" t="s">
        <v>172</v>
      </c>
      <c r="U65" t="s">
        <v>271</v>
      </c>
      <c r="V65" s="19" t="s">
        <v>174</v>
      </c>
      <c r="W65" t="s">
        <v>230</v>
      </c>
      <c r="X65" t="s">
        <v>427</v>
      </c>
      <c r="Y65" s="19" t="s">
        <v>412</v>
      </c>
      <c r="Z65" t="s">
        <v>119</v>
      </c>
      <c r="AA65" t="s">
        <v>116</v>
      </c>
      <c r="AB65" t="s">
        <v>177</v>
      </c>
      <c r="AC65" s="19" t="s">
        <v>159</v>
      </c>
      <c r="AD65" t="s">
        <v>1631</v>
      </c>
      <c r="AE65" t="s">
        <v>512</v>
      </c>
      <c r="AF65" t="s">
        <v>270</v>
      </c>
      <c r="AG65" t="s">
        <v>139</v>
      </c>
      <c r="AH65" s="19" t="s">
        <v>224</v>
      </c>
      <c r="AI65" t="s">
        <v>428</v>
      </c>
      <c r="AJ65" s="19" t="s">
        <v>145</v>
      </c>
      <c r="AK65" t="s">
        <v>1632</v>
      </c>
      <c r="AL65" t="s">
        <v>1570</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6"/>
  <sheetViews>
    <sheetView workbookViewId="0"/>
  </sheetViews>
  <sheetFormatPr defaultRowHeight="12.75" x14ac:dyDescent="0.2"/>
  <cols>
    <col min="1" max="1" width="30.7109375" customWidth="1"/>
    <col min="2" max="38" width="10.7109375" customWidth="1"/>
  </cols>
  <sheetData>
    <row r="1" spans="1:39" ht="23.25" x14ac:dyDescent="0.35">
      <c r="A1" s="2" t="s">
        <v>3141</v>
      </c>
    </row>
    <row r="2" spans="1:39" ht="18" x14ac:dyDescent="0.25">
      <c r="A2" s="3" t="s">
        <v>45</v>
      </c>
    </row>
    <row r="3" spans="1:39" x14ac:dyDescent="0.2">
      <c r="A3" t="s">
        <v>46</v>
      </c>
    </row>
    <row r="5" spans="1:39" x14ac:dyDescent="0.2">
      <c r="A5" s="20" t="s">
        <v>24</v>
      </c>
    </row>
    <row r="6" spans="1:39" ht="42" customHeight="1" x14ac:dyDescent="0.2">
      <c r="A6" s="42" t="s">
        <v>1959</v>
      </c>
      <c r="B6" s="43"/>
      <c r="C6" s="43"/>
      <c r="D6" s="43"/>
      <c r="E6" s="43"/>
      <c r="F6" s="43"/>
      <c r="G6" s="43"/>
      <c r="H6" s="43"/>
      <c r="I6" s="43"/>
      <c r="J6" s="43"/>
      <c r="K6" s="43"/>
      <c r="L6" s="43"/>
      <c r="M6" s="43"/>
      <c r="N6" s="43"/>
      <c r="O6" s="43"/>
      <c r="P6" s="43"/>
      <c r="Q6" s="43"/>
      <c r="R6" s="43"/>
      <c r="S6" s="43"/>
      <c r="T6" s="43"/>
      <c r="U6" s="43"/>
      <c r="V6" s="43"/>
      <c r="W6" s="43"/>
      <c r="X6" s="43"/>
      <c r="Y6" s="43"/>
      <c r="Z6" s="43"/>
    </row>
    <row r="7" spans="1:39" x14ac:dyDescent="0.2">
      <c r="A7" s="42" t="s">
        <v>1717</v>
      </c>
      <c r="B7" s="43"/>
      <c r="C7" s="43"/>
      <c r="D7" s="43"/>
      <c r="E7" s="43"/>
      <c r="F7" s="43"/>
      <c r="G7" s="43"/>
      <c r="H7" s="43"/>
      <c r="I7" s="43"/>
      <c r="J7" s="43"/>
      <c r="K7" s="43"/>
      <c r="L7" s="43"/>
      <c r="M7" s="43"/>
      <c r="N7" s="43"/>
      <c r="O7" s="43"/>
      <c r="P7" s="43"/>
      <c r="Q7" s="43"/>
      <c r="R7" s="43"/>
      <c r="S7" s="43"/>
      <c r="T7" s="43"/>
      <c r="U7" s="43"/>
      <c r="V7" s="43"/>
      <c r="W7" s="43"/>
      <c r="X7" s="43"/>
      <c r="Y7" s="43"/>
      <c r="Z7" s="43"/>
    </row>
    <row r="9" spans="1:39" ht="39.950000000000003" customHeight="1" x14ac:dyDescent="0.2">
      <c r="B9" s="5"/>
      <c r="C9" s="40" t="s">
        <v>97</v>
      </c>
      <c r="D9" s="41"/>
      <c r="E9" s="40" t="s">
        <v>98</v>
      </c>
      <c r="F9" s="40"/>
      <c r="G9" s="40"/>
      <c r="H9" s="40"/>
      <c r="I9" s="40"/>
      <c r="J9" s="41"/>
      <c r="K9" s="40" t="s">
        <v>99</v>
      </c>
      <c r="L9" s="40"/>
      <c r="M9" s="40"/>
      <c r="N9" s="40"/>
      <c r="O9" s="40"/>
      <c r="P9" s="40"/>
      <c r="Q9" s="40"/>
      <c r="R9" s="40"/>
      <c r="S9" s="40"/>
      <c r="T9" s="40"/>
      <c r="U9" s="40"/>
      <c r="V9" s="41"/>
      <c r="W9" s="40" t="s">
        <v>100</v>
      </c>
      <c r="X9" s="40"/>
      <c r="Y9" s="41"/>
      <c r="Z9" s="40" t="s">
        <v>101</v>
      </c>
      <c r="AA9" s="40"/>
      <c r="AB9" s="40"/>
      <c r="AC9" s="41"/>
      <c r="AD9" s="40" t="s">
        <v>102</v>
      </c>
      <c r="AE9" s="40"/>
      <c r="AF9" s="40"/>
      <c r="AG9" s="40"/>
      <c r="AH9" s="41"/>
      <c r="AI9" s="40" t="s">
        <v>103</v>
      </c>
      <c r="AJ9" s="41"/>
      <c r="AK9" s="40" t="s">
        <v>104</v>
      </c>
      <c r="AL9" s="40"/>
      <c r="AM9" s="41"/>
    </row>
    <row r="10" spans="1:39" ht="39.950000000000003" customHeight="1" x14ac:dyDescent="0.2">
      <c r="A10" s="5"/>
      <c r="B10" s="8" t="s">
        <v>49</v>
      </c>
      <c r="C10" s="6" t="s">
        <v>50</v>
      </c>
      <c r="D10" s="5" t="s">
        <v>51</v>
      </c>
      <c r="E10" s="6" t="s">
        <v>52</v>
      </c>
      <c r="F10" s="6" t="s">
        <v>53</v>
      </c>
      <c r="G10" s="6" t="s">
        <v>54</v>
      </c>
      <c r="H10" s="6" t="s">
        <v>55</v>
      </c>
      <c r="I10" s="6" t="s">
        <v>56</v>
      </c>
      <c r="J10" s="5" t="s">
        <v>57</v>
      </c>
      <c r="K10" s="6" t="s">
        <v>58</v>
      </c>
      <c r="L10" s="6" t="s">
        <v>59</v>
      </c>
      <c r="M10" s="6" t="s">
        <v>60</v>
      </c>
      <c r="N10" s="6" t="s">
        <v>61</v>
      </c>
      <c r="O10" s="6" t="s">
        <v>62</v>
      </c>
      <c r="P10" s="6" t="s">
        <v>63</v>
      </c>
      <c r="Q10" s="6" t="s">
        <v>64</v>
      </c>
      <c r="R10" s="6" t="s">
        <v>65</v>
      </c>
      <c r="S10" s="6" t="s">
        <v>66</v>
      </c>
      <c r="T10" s="6" t="s">
        <v>67</v>
      </c>
      <c r="U10" s="6" t="s">
        <v>68</v>
      </c>
      <c r="V10" s="5" t="s">
        <v>69</v>
      </c>
      <c r="W10" s="6" t="s">
        <v>70</v>
      </c>
      <c r="X10" s="6" t="s">
        <v>71</v>
      </c>
      <c r="Y10" s="5" t="s">
        <v>72</v>
      </c>
      <c r="Z10" s="6" t="s">
        <v>73</v>
      </c>
      <c r="AA10" s="6" t="s">
        <v>74</v>
      </c>
      <c r="AB10" s="6" t="s">
        <v>75</v>
      </c>
      <c r="AC10" s="5" t="s">
        <v>76</v>
      </c>
      <c r="AD10" s="6" t="s">
        <v>77</v>
      </c>
      <c r="AE10" s="6" t="s">
        <v>78</v>
      </c>
      <c r="AF10" s="6" t="s">
        <v>79</v>
      </c>
      <c r="AG10" s="6" t="s">
        <v>80</v>
      </c>
      <c r="AH10" s="5" t="s">
        <v>81</v>
      </c>
      <c r="AI10" s="6" t="s">
        <v>82</v>
      </c>
      <c r="AJ10" s="5" t="s">
        <v>83</v>
      </c>
      <c r="AK10" s="6" t="s">
        <v>84</v>
      </c>
      <c r="AL10" s="6" t="s">
        <v>85</v>
      </c>
      <c r="AM10" s="5" t="s">
        <v>86</v>
      </c>
    </row>
    <row r="11" spans="1:39" x14ac:dyDescent="0.2">
      <c r="A11" s="4" t="s">
        <v>87</v>
      </c>
      <c r="B11" s="11">
        <v>485</v>
      </c>
      <c r="C11" s="12">
        <v>262</v>
      </c>
      <c r="D11" s="11">
        <v>223</v>
      </c>
      <c r="E11" s="12">
        <v>62</v>
      </c>
      <c r="F11" s="12">
        <v>84</v>
      </c>
      <c r="G11" s="12">
        <v>71</v>
      </c>
      <c r="H11" s="12">
        <v>88</v>
      </c>
      <c r="I11" s="12">
        <v>92</v>
      </c>
      <c r="J11" s="11">
        <v>88</v>
      </c>
      <c r="K11" s="12">
        <v>35</v>
      </c>
      <c r="L11" s="12">
        <v>42</v>
      </c>
      <c r="M11" s="12">
        <v>63</v>
      </c>
      <c r="N11" s="12">
        <v>13</v>
      </c>
      <c r="O11" s="12">
        <v>55</v>
      </c>
      <c r="P11" s="12">
        <v>10</v>
      </c>
      <c r="Q11" s="12">
        <v>43</v>
      </c>
      <c r="R11" s="12">
        <v>66</v>
      </c>
      <c r="S11" s="12">
        <v>47</v>
      </c>
      <c r="T11" s="12">
        <v>25</v>
      </c>
      <c r="U11" s="12">
        <v>35</v>
      </c>
      <c r="V11" s="11">
        <v>47</v>
      </c>
      <c r="W11" s="12">
        <v>120</v>
      </c>
      <c r="X11" s="12">
        <v>181</v>
      </c>
      <c r="Y11" s="11">
        <v>164</v>
      </c>
      <c r="Z11" s="12">
        <v>90</v>
      </c>
      <c r="AA11" s="12">
        <v>123</v>
      </c>
      <c r="AB11" s="12">
        <v>88</v>
      </c>
      <c r="AC11" s="11">
        <v>184</v>
      </c>
      <c r="AD11" s="12">
        <v>147</v>
      </c>
      <c r="AE11" s="12">
        <v>141</v>
      </c>
      <c r="AF11" s="12">
        <v>41</v>
      </c>
      <c r="AG11" s="12">
        <v>12</v>
      </c>
      <c r="AH11" s="11">
        <v>44</v>
      </c>
      <c r="AI11" s="12">
        <v>165</v>
      </c>
      <c r="AJ11" s="11">
        <v>247</v>
      </c>
      <c r="AK11" s="12">
        <v>305</v>
      </c>
      <c r="AL11" s="12">
        <v>177</v>
      </c>
      <c r="AM11" s="11">
        <v>3</v>
      </c>
    </row>
    <row r="12" spans="1:39" x14ac:dyDescent="0.2">
      <c r="A12" s="7" t="s">
        <v>88</v>
      </c>
      <c r="B12" s="9">
        <v>463</v>
      </c>
      <c r="C12" s="10">
        <v>237</v>
      </c>
      <c r="D12" s="9">
        <v>227</v>
      </c>
      <c r="E12" s="10">
        <v>56</v>
      </c>
      <c r="F12" s="10">
        <v>77</v>
      </c>
      <c r="G12" s="10">
        <v>69</v>
      </c>
      <c r="H12" s="10">
        <v>89</v>
      </c>
      <c r="I12" s="10">
        <v>74</v>
      </c>
      <c r="J12" s="9">
        <v>99</v>
      </c>
      <c r="K12" s="10">
        <v>37</v>
      </c>
      <c r="L12" s="10">
        <v>38</v>
      </c>
      <c r="M12" s="10">
        <v>72</v>
      </c>
      <c r="N12" s="10">
        <v>12</v>
      </c>
      <c r="O12" s="10">
        <v>55</v>
      </c>
      <c r="P12" s="10">
        <v>12</v>
      </c>
      <c r="Q12" s="10">
        <v>35</v>
      </c>
      <c r="R12" s="10">
        <v>65</v>
      </c>
      <c r="S12" s="10">
        <v>41</v>
      </c>
      <c r="T12" s="10">
        <v>22</v>
      </c>
      <c r="U12" s="10">
        <v>32</v>
      </c>
      <c r="V12" s="9">
        <v>38</v>
      </c>
      <c r="W12" s="10">
        <v>126</v>
      </c>
      <c r="X12" s="10">
        <v>144</v>
      </c>
      <c r="Y12" s="9">
        <v>173</v>
      </c>
      <c r="Z12" s="10">
        <v>138</v>
      </c>
      <c r="AA12" s="10">
        <v>112</v>
      </c>
      <c r="AB12" s="10">
        <v>69</v>
      </c>
      <c r="AC12" s="9">
        <v>144</v>
      </c>
      <c r="AD12" s="10">
        <v>149</v>
      </c>
      <c r="AE12" s="10">
        <v>147</v>
      </c>
      <c r="AF12" s="10">
        <v>33</v>
      </c>
      <c r="AG12" s="10">
        <v>7</v>
      </c>
      <c r="AH12" s="9">
        <v>29</v>
      </c>
      <c r="AI12" s="10">
        <v>179</v>
      </c>
      <c r="AJ12" s="9">
        <v>212</v>
      </c>
      <c r="AK12" s="10">
        <v>296</v>
      </c>
      <c r="AL12" s="10">
        <v>162</v>
      </c>
      <c r="AM12" s="9">
        <v>5</v>
      </c>
    </row>
    <row r="13" spans="1:39" x14ac:dyDescent="0.2">
      <c r="A13" s="4" t="s">
        <v>89</v>
      </c>
      <c r="B13" s="11">
        <v>81</v>
      </c>
      <c r="C13" s="12">
        <v>51</v>
      </c>
      <c r="D13" s="11">
        <v>29</v>
      </c>
      <c r="E13" s="12">
        <v>13</v>
      </c>
      <c r="F13" s="12">
        <v>19</v>
      </c>
      <c r="G13" s="12">
        <v>13</v>
      </c>
      <c r="H13" s="12">
        <v>12</v>
      </c>
      <c r="I13" s="12">
        <v>10</v>
      </c>
      <c r="J13" s="11">
        <v>14</v>
      </c>
      <c r="K13" s="12">
        <v>4</v>
      </c>
      <c r="L13" s="12">
        <v>5</v>
      </c>
      <c r="M13" s="12">
        <v>16</v>
      </c>
      <c r="N13" s="12">
        <v>2</v>
      </c>
      <c r="O13" s="12">
        <v>9</v>
      </c>
      <c r="P13" s="12">
        <v>2</v>
      </c>
      <c r="Q13" s="12">
        <v>5</v>
      </c>
      <c r="R13" s="12">
        <v>10</v>
      </c>
      <c r="S13" s="12">
        <v>6</v>
      </c>
      <c r="T13" s="12">
        <v>7</v>
      </c>
      <c r="U13" s="12">
        <v>5</v>
      </c>
      <c r="V13" s="11">
        <v>8</v>
      </c>
      <c r="W13" s="12">
        <v>20</v>
      </c>
      <c r="X13" s="12">
        <v>24</v>
      </c>
      <c r="Y13" s="11">
        <v>35</v>
      </c>
      <c r="Z13" s="12">
        <v>19</v>
      </c>
      <c r="AA13" s="12">
        <v>20</v>
      </c>
      <c r="AB13" s="12">
        <v>9</v>
      </c>
      <c r="AC13" s="11">
        <v>32</v>
      </c>
      <c r="AD13" s="12">
        <v>19</v>
      </c>
      <c r="AE13" s="12">
        <v>27</v>
      </c>
      <c r="AF13" s="12">
        <v>8</v>
      </c>
      <c r="AG13" s="12">
        <v>1</v>
      </c>
      <c r="AH13" s="11">
        <v>10</v>
      </c>
      <c r="AI13" s="12">
        <v>29</v>
      </c>
      <c r="AJ13" s="11">
        <v>40</v>
      </c>
      <c r="AK13" s="12">
        <v>56</v>
      </c>
      <c r="AL13" s="12">
        <v>24</v>
      </c>
      <c r="AM13" s="11">
        <v>1</v>
      </c>
    </row>
    <row r="14" spans="1:39" x14ac:dyDescent="0.2">
      <c r="A14" s="4" t="s">
        <v>90</v>
      </c>
      <c r="B14" s="13">
        <v>0.17419999999999999</v>
      </c>
      <c r="C14" s="14">
        <v>0.2167</v>
      </c>
      <c r="D14" s="13">
        <v>0.1298</v>
      </c>
      <c r="E14" s="14">
        <v>0.2412</v>
      </c>
      <c r="F14" s="14">
        <v>0.2419</v>
      </c>
      <c r="G14" s="14">
        <v>0.19089999999999999</v>
      </c>
      <c r="H14" s="14">
        <v>0.1305</v>
      </c>
      <c r="I14" s="14">
        <v>0.13550000000000001</v>
      </c>
      <c r="J14" s="13">
        <v>0.14030000000000001</v>
      </c>
      <c r="K14" s="14">
        <v>0.1139</v>
      </c>
      <c r="L14" s="14">
        <v>0.13800000000000001</v>
      </c>
      <c r="M14" s="14">
        <v>0.22570000000000001</v>
      </c>
      <c r="N14" s="14">
        <v>0.13980000000000001</v>
      </c>
      <c r="O14" s="14">
        <v>0.1666</v>
      </c>
      <c r="P14" s="14">
        <v>0.20319999999999999</v>
      </c>
      <c r="Q14" s="14">
        <v>0.14050000000000001</v>
      </c>
      <c r="R14" s="14">
        <v>0.1522</v>
      </c>
      <c r="S14" s="14">
        <v>0.1517</v>
      </c>
      <c r="T14" s="14">
        <v>0.33029999999999998</v>
      </c>
      <c r="U14" s="14">
        <v>0.17150000000000001</v>
      </c>
      <c r="V14" s="13">
        <v>0.2077</v>
      </c>
      <c r="W14" s="14">
        <v>0.1623</v>
      </c>
      <c r="X14" s="14">
        <v>0.1643</v>
      </c>
      <c r="Y14" s="13">
        <v>0.20480000000000001</v>
      </c>
      <c r="Z14" s="14">
        <v>0.1394</v>
      </c>
      <c r="AA14" s="14">
        <v>0.18010000000000001</v>
      </c>
      <c r="AB14" s="14">
        <v>0.13189999999999999</v>
      </c>
      <c r="AC14" s="13">
        <v>0.2235</v>
      </c>
      <c r="AD14" s="14">
        <v>0.12989999999999999</v>
      </c>
      <c r="AE14" s="14">
        <v>0.1852</v>
      </c>
      <c r="AF14" s="14">
        <v>0.24329999999999999</v>
      </c>
      <c r="AG14" s="14">
        <v>0.15620000000000001</v>
      </c>
      <c r="AH14" s="13">
        <v>0.34129999999999999</v>
      </c>
      <c r="AI14" s="14">
        <v>0.1608</v>
      </c>
      <c r="AJ14" s="13">
        <v>0.18779999999999999</v>
      </c>
      <c r="AK14" s="14">
        <v>0.18740000000000001</v>
      </c>
      <c r="AL14" s="14">
        <v>0.14879999999999999</v>
      </c>
      <c r="AM14" s="13">
        <v>0.22059999999999999</v>
      </c>
    </row>
    <row r="15" spans="1:39" x14ac:dyDescent="0.2">
      <c r="A15" s="4" t="s">
        <v>91</v>
      </c>
      <c r="B15" s="11">
        <v>157</v>
      </c>
      <c r="C15" s="12">
        <v>86</v>
      </c>
      <c r="D15" s="11">
        <v>71</v>
      </c>
      <c r="E15" s="12">
        <v>23</v>
      </c>
      <c r="F15" s="12">
        <v>32</v>
      </c>
      <c r="G15" s="12">
        <v>24</v>
      </c>
      <c r="H15" s="12">
        <v>29</v>
      </c>
      <c r="I15" s="12">
        <v>23</v>
      </c>
      <c r="J15" s="11">
        <v>26</v>
      </c>
      <c r="K15" s="12">
        <v>12</v>
      </c>
      <c r="L15" s="12">
        <v>15</v>
      </c>
      <c r="M15" s="12">
        <v>23</v>
      </c>
      <c r="N15" s="12">
        <v>7</v>
      </c>
      <c r="O15" s="12">
        <v>22</v>
      </c>
      <c r="P15" s="12">
        <v>1</v>
      </c>
      <c r="Q15" s="12">
        <v>11</v>
      </c>
      <c r="R15" s="12">
        <v>18</v>
      </c>
      <c r="S15" s="12">
        <v>14</v>
      </c>
      <c r="T15" s="12">
        <v>6</v>
      </c>
      <c r="U15" s="12">
        <v>10</v>
      </c>
      <c r="V15" s="11">
        <v>15</v>
      </c>
      <c r="W15" s="12">
        <v>46</v>
      </c>
      <c r="X15" s="12">
        <v>46</v>
      </c>
      <c r="Y15" s="11">
        <v>56</v>
      </c>
      <c r="Z15" s="12">
        <v>47</v>
      </c>
      <c r="AA15" s="12">
        <v>33</v>
      </c>
      <c r="AB15" s="12">
        <v>29</v>
      </c>
      <c r="AC15" s="11">
        <v>48</v>
      </c>
      <c r="AD15" s="12">
        <v>50</v>
      </c>
      <c r="AE15" s="12">
        <v>56</v>
      </c>
      <c r="AF15" s="12">
        <v>12</v>
      </c>
      <c r="AG15" s="12">
        <v>2</v>
      </c>
      <c r="AH15" s="11">
        <v>7</v>
      </c>
      <c r="AI15" s="12">
        <v>55</v>
      </c>
      <c r="AJ15" s="11">
        <v>79</v>
      </c>
      <c r="AK15" s="12">
        <v>102</v>
      </c>
      <c r="AL15" s="12">
        <v>52</v>
      </c>
      <c r="AM15" s="11">
        <v>2</v>
      </c>
    </row>
    <row r="16" spans="1:39" x14ac:dyDescent="0.2">
      <c r="A16" s="4" t="s">
        <v>90</v>
      </c>
      <c r="B16" s="13">
        <v>0.3382</v>
      </c>
      <c r="C16" s="14">
        <v>0.36409999999999998</v>
      </c>
      <c r="D16" s="13">
        <v>0.31119999999999998</v>
      </c>
      <c r="E16" s="14">
        <v>0.40479999999999999</v>
      </c>
      <c r="F16" s="14">
        <v>0.4194</v>
      </c>
      <c r="G16" s="14">
        <v>0.3473</v>
      </c>
      <c r="H16" s="14">
        <v>0.31979999999999997</v>
      </c>
      <c r="I16" s="14">
        <v>0.31969999999999998</v>
      </c>
      <c r="J16" s="13">
        <v>0.26140000000000002</v>
      </c>
      <c r="K16" s="14">
        <v>0.33179999999999998</v>
      </c>
      <c r="L16" s="14">
        <v>0.4078</v>
      </c>
      <c r="M16" s="14">
        <v>0.318</v>
      </c>
      <c r="N16" s="14">
        <v>0.55649999999999999</v>
      </c>
      <c r="O16" s="14">
        <v>0.39329999999999998</v>
      </c>
      <c r="P16" s="14">
        <v>7.7200000000000005E-2</v>
      </c>
      <c r="Q16" s="14">
        <v>0.31459999999999999</v>
      </c>
      <c r="R16" s="14">
        <v>0.27650000000000002</v>
      </c>
      <c r="S16" s="14">
        <v>0.3473</v>
      </c>
      <c r="T16" s="14">
        <v>0.27100000000000002</v>
      </c>
      <c r="U16" s="14">
        <v>0.3206</v>
      </c>
      <c r="V16" s="13">
        <v>0.39019999999999999</v>
      </c>
      <c r="W16" s="14">
        <v>0.36599999999999999</v>
      </c>
      <c r="X16" s="14">
        <v>0.31769999999999998</v>
      </c>
      <c r="Y16" s="13">
        <v>0.3216</v>
      </c>
      <c r="Z16" s="14">
        <v>0.33950000000000002</v>
      </c>
      <c r="AA16" s="14">
        <v>0.29420000000000002</v>
      </c>
      <c r="AB16" s="14">
        <v>0.41739999999999999</v>
      </c>
      <c r="AC16" s="13">
        <v>0.33310000000000001</v>
      </c>
      <c r="AD16" s="14">
        <v>0.3387</v>
      </c>
      <c r="AE16" s="14">
        <v>0.37890000000000001</v>
      </c>
      <c r="AF16" s="14">
        <v>0.37390000000000001</v>
      </c>
      <c r="AG16" s="14">
        <v>0.2268</v>
      </c>
      <c r="AH16" s="13">
        <v>0.23930000000000001</v>
      </c>
      <c r="AI16" s="14">
        <v>0.31030000000000002</v>
      </c>
      <c r="AJ16" s="13">
        <v>0.37430000000000002</v>
      </c>
      <c r="AK16" s="14">
        <v>0.34599999999999997</v>
      </c>
      <c r="AL16" s="14">
        <v>0.32169999999999999</v>
      </c>
      <c r="AM16" s="13">
        <v>0.41839999999999999</v>
      </c>
    </row>
    <row r="17" spans="1:39" x14ac:dyDescent="0.2">
      <c r="A17" s="4" t="s">
        <v>92</v>
      </c>
      <c r="B17" s="11">
        <v>106</v>
      </c>
      <c r="C17" s="12">
        <v>46</v>
      </c>
      <c r="D17" s="11">
        <v>60</v>
      </c>
      <c r="E17" s="12">
        <v>8</v>
      </c>
      <c r="F17" s="12">
        <v>13</v>
      </c>
      <c r="G17" s="12">
        <v>18</v>
      </c>
      <c r="H17" s="12">
        <v>29</v>
      </c>
      <c r="I17" s="12">
        <v>16</v>
      </c>
      <c r="J17" s="11">
        <v>23</v>
      </c>
      <c r="K17" s="12">
        <v>12</v>
      </c>
      <c r="L17" s="12">
        <v>6</v>
      </c>
      <c r="M17" s="12">
        <v>13</v>
      </c>
      <c r="N17" s="12">
        <v>3</v>
      </c>
      <c r="O17" s="12">
        <v>7</v>
      </c>
      <c r="P17" s="12">
        <v>7</v>
      </c>
      <c r="Q17" s="12">
        <v>8</v>
      </c>
      <c r="R17" s="12">
        <v>20</v>
      </c>
      <c r="S17" s="12">
        <v>9</v>
      </c>
      <c r="T17" s="12">
        <v>4</v>
      </c>
      <c r="U17" s="12">
        <v>10</v>
      </c>
      <c r="V17" s="11">
        <v>6</v>
      </c>
      <c r="W17" s="12">
        <v>24</v>
      </c>
      <c r="X17" s="12">
        <v>38</v>
      </c>
      <c r="Y17" s="11">
        <v>36</v>
      </c>
      <c r="Z17" s="12">
        <v>42</v>
      </c>
      <c r="AA17" s="12">
        <v>28</v>
      </c>
      <c r="AB17" s="12">
        <v>13</v>
      </c>
      <c r="AC17" s="11">
        <v>23</v>
      </c>
      <c r="AD17" s="12">
        <v>37</v>
      </c>
      <c r="AE17" s="12">
        <v>28</v>
      </c>
      <c r="AF17" s="12">
        <v>6</v>
      </c>
      <c r="AG17" s="12">
        <v>3</v>
      </c>
      <c r="AH17" s="11">
        <v>8</v>
      </c>
      <c r="AI17" s="12">
        <v>50</v>
      </c>
      <c r="AJ17" s="11">
        <v>38</v>
      </c>
      <c r="AK17" s="12">
        <v>71</v>
      </c>
      <c r="AL17" s="12">
        <v>34</v>
      </c>
      <c r="AM17" s="11">
        <v>2</v>
      </c>
    </row>
    <row r="18" spans="1:39" x14ac:dyDescent="0.2">
      <c r="A18" s="4" t="s">
        <v>90</v>
      </c>
      <c r="B18" s="13">
        <v>0.22889999999999999</v>
      </c>
      <c r="C18" s="14">
        <v>0.19520000000000001</v>
      </c>
      <c r="D18" s="13">
        <v>0.26400000000000001</v>
      </c>
      <c r="E18" s="14">
        <v>0.13489999999999999</v>
      </c>
      <c r="F18" s="14">
        <v>0.1694</v>
      </c>
      <c r="G18" s="14">
        <v>0.2586</v>
      </c>
      <c r="H18" s="14">
        <v>0.32229999999999998</v>
      </c>
      <c r="I18" s="14">
        <v>0.21190000000000001</v>
      </c>
      <c r="J18" s="13">
        <v>0.23580000000000001</v>
      </c>
      <c r="K18" s="14">
        <v>0.3135</v>
      </c>
      <c r="L18" s="14">
        <v>0.1578</v>
      </c>
      <c r="M18" s="14">
        <v>0.18659999999999999</v>
      </c>
      <c r="N18" s="14">
        <v>0.2429</v>
      </c>
      <c r="O18" s="14">
        <v>0.1201</v>
      </c>
      <c r="P18" s="14">
        <v>0.56089999999999995</v>
      </c>
      <c r="Q18" s="14">
        <v>0.23269999999999999</v>
      </c>
      <c r="R18" s="14">
        <v>0.31569999999999998</v>
      </c>
      <c r="S18" s="14">
        <v>0.20910000000000001</v>
      </c>
      <c r="T18" s="14">
        <v>0.19420000000000001</v>
      </c>
      <c r="U18" s="14">
        <v>0.30199999999999999</v>
      </c>
      <c r="V18" s="13">
        <v>0.16769999999999999</v>
      </c>
      <c r="W18" s="14">
        <v>0.1938</v>
      </c>
      <c r="X18" s="14">
        <v>0.2641</v>
      </c>
      <c r="Y18" s="13">
        <v>0.20799999999999999</v>
      </c>
      <c r="Z18" s="14">
        <v>0.30330000000000001</v>
      </c>
      <c r="AA18" s="14">
        <v>0.253</v>
      </c>
      <c r="AB18" s="14">
        <v>0.19089999999999999</v>
      </c>
      <c r="AC18" s="13">
        <v>0.15690000000000001</v>
      </c>
      <c r="AD18" s="14">
        <v>0.24879999999999999</v>
      </c>
      <c r="AE18" s="14">
        <v>0.19009999999999999</v>
      </c>
      <c r="AF18" s="14">
        <v>0.19589999999999999</v>
      </c>
      <c r="AG18" s="14">
        <v>0.41170000000000001</v>
      </c>
      <c r="AH18" s="13">
        <v>0.26600000000000001</v>
      </c>
      <c r="AI18" s="14">
        <v>0.27950000000000003</v>
      </c>
      <c r="AJ18" s="13">
        <v>0.17929999999999999</v>
      </c>
      <c r="AK18" s="14">
        <v>0.2387</v>
      </c>
      <c r="AL18" s="14">
        <v>0.20699999999999999</v>
      </c>
      <c r="AM18" s="13">
        <v>0.36099999999999999</v>
      </c>
    </row>
    <row r="19" spans="1:39" x14ac:dyDescent="0.2">
      <c r="A19" s="4" t="s">
        <v>93</v>
      </c>
      <c r="B19" s="11">
        <v>69</v>
      </c>
      <c r="C19" s="12">
        <v>35</v>
      </c>
      <c r="D19" s="11">
        <v>34</v>
      </c>
      <c r="E19" s="12">
        <v>5</v>
      </c>
      <c r="F19" s="12">
        <v>10</v>
      </c>
      <c r="G19" s="12">
        <v>8</v>
      </c>
      <c r="H19" s="12">
        <v>9</v>
      </c>
      <c r="I19" s="12">
        <v>13</v>
      </c>
      <c r="J19" s="11">
        <v>23</v>
      </c>
      <c r="K19" s="12">
        <v>4</v>
      </c>
      <c r="L19" s="12">
        <v>6</v>
      </c>
      <c r="M19" s="12">
        <v>10</v>
      </c>
      <c r="N19" s="12">
        <v>1</v>
      </c>
      <c r="O19" s="12">
        <v>13</v>
      </c>
      <c r="P19" s="12">
        <v>2</v>
      </c>
      <c r="Q19" s="12">
        <v>4</v>
      </c>
      <c r="R19" s="12">
        <v>11</v>
      </c>
      <c r="S19" s="12">
        <v>2</v>
      </c>
      <c r="T19" s="12">
        <v>3</v>
      </c>
      <c r="U19" s="12">
        <v>5</v>
      </c>
      <c r="V19" s="11">
        <v>7</v>
      </c>
      <c r="W19" s="12">
        <v>17</v>
      </c>
      <c r="X19" s="12">
        <v>20</v>
      </c>
      <c r="Y19" s="11">
        <v>30</v>
      </c>
      <c r="Z19" s="12">
        <v>15</v>
      </c>
      <c r="AA19" s="12">
        <v>18</v>
      </c>
      <c r="AB19" s="12">
        <v>10</v>
      </c>
      <c r="AC19" s="11">
        <v>27</v>
      </c>
      <c r="AD19" s="12">
        <v>30</v>
      </c>
      <c r="AE19" s="12">
        <v>20</v>
      </c>
      <c r="AF19" s="12">
        <v>3</v>
      </c>
      <c r="AG19" s="12">
        <v>0</v>
      </c>
      <c r="AH19" s="11">
        <v>2</v>
      </c>
      <c r="AI19" s="12">
        <v>25</v>
      </c>
      <c r="AJ19" s="11">
        <v>33</v>
      </c>
      <c r="AK19" s="12">
        <v>41</v>
      </c>
      <c r="AL19" s="12">
        <v>28</v>
      </c>
      <c r="AM19" s="11">
        <v>0</v>
      </c>
    </row>
    <row r="20" spans="1:39" x14ac:dyDescent="0.2">
      <c r="A20" s="4" t="s">
        <v>90</v>
      </c>
      <c r="B20" s="13">
        <v>0.1492</v>
      </c>
      <c r="C20" s="14">
        <v>0.14749999999999999</v>
      </c>
      <c r="D20" s="13">
        <v>0.15090000000000001</v>
      </c>
      <c r="E20" s="14">
        <v>9.2799999999999994E-2</v>
      </c>
      <c r="F20" s="14">
        <v>0.1313</v>
      </c>
      <c r="G20" s="14">
        <v>0.1128</v>
      </c>
      <c r="H20" s="14">
        <v>0.10489999999999999</v>
      </c>
      <c r="I20" s="14">
        <v>0.1825</v>
      </c>
      <c r="J20" s="13">
        <v>0.23580000000000001</v>
      </c>
      <c r="K20" s="14">
        <v>0.10970000000000001</v>
      </c>
      <c r="L20" s="14">
        <v>0.16550000000000001</v>
      </c>
      <c r="M20" s="14">
        <v>0.14269999999999999</v>
      </c>
      <c r="N20" s="14">
        <v>6.0699999999999997E-2</v>
      </c>
      <c r="O20" s="14">
        <v>0.2349</v>
      </c>
      <c r="P20" s="14">
        <v>0.15870000000000001</v>
      </c>
      <c r="Q20" s="14">
        <v>0.1106</v>
      </c>
      <c r="R20" s="14">
        <v>0.16900000000000001</v>
      </c>
      <c r="S20" s="14">
        <v>0.06</v>
      </c>
      <c r="T20" s="14">
        <v>0.13289999999999999</v>
      </c>
      <c r="U20" s="14">
        <v>0.152</v>
      </c>
      <c r="V20" s="13">
        <v>0.19239999999999999</v>
      </c>
      <c r="W20" s="14">
        <v>0.1338</v>
      </c>
      <c r="X20" s="14">
        <v>0.1361</v>
      </c>
      <c r="Y20" s="13">
        <v>0.1757</v>
      </c>
      <c r="Z20" s="14">
        <v>0.1075</v>
      </c>
      <c r="AA20" s="14">
        <v>0.1588</v>
      </c>
      <c r="AB20" s="14">
        <v>0.13800000000000001</v>
      </c>
      <c r="AC20" s="13">
        <v>0.18720000000000001</v>
      </c>
      <c r="AD20" s="14">
        <v>0.19950000000000001</v>
      </c>
      <c r="AE20" s="14">
        <v>0.13400000000000001</v>
      </c>
      <c r="AF20" s="14">
        <v>8.4000000000000005E-2</v>
      </c>
      <c r="AG20" s="14">
        <v>0</v>
      </c>
      <c r="AH20" s="13">
        <v>7.2499999999999995E-2</v>
      </c>
      <c r="AI20" s="14">
        <v>0.1424</v>
      </c>
      <c r="AJ20" s="13">
        <v>0.15540000000000001</v>
      </c>
      <c r="AK20" s="14">
        <v>0.1399</v>
      </c>
      <c r="AL20" s="14">
        <v>0.17050000000000001</v>
      </c>
      <c r="AM20" s="13">
        <v>0</v>
      </c>
    </row>
    <row r="21" spans="1:39" x14ac:dyDescent="0.2">
      <c r="A21" s="4" t="s">
        <v>94</v>
      </c>
      <c r="B21" s="11">
        <v>46</v>
      </c>
      <c r="C21" s="12">
        <v>15</v>
      </c>
      <c r="D21" s="11">
        <v>31</v>
      </c>
      <c r="E21" s="12">
        <v>6</v>
      </c>
      <c r="F21" s="12">
        <v>2</v>
      </c>
      <c r="G21" s="12">
        <v>6</v>
      </c>
      <c r="H21" s="12">
        <v>9</v>
      </c>
      <c r="I21" s="12">
        <v>10</v>
      </c>
      <c r="J21" s="11">
        <v>12</v>
      </c>
      <c r="K21" s="12">
        <v>5</v>
      </c>
      <c r="L21" s="12">
        <v>5</v>
      </c>
      <c r="M21" s="12">
        <v>9</v>
      </c>
      <c r="N21" s="12">
        <v>0</v>
      </c>
      <c r="O21" s="12">
        <v>4</v>
      </c>
      <c r="P21" s="12">
        <v>0</v>
      </c>
      <c r="Q21" s="12">
        <v>6</v>
      </c>
      <c r="R21" s="12">
        <v>5</v>
      </c>
      <c r="S21" s="12">
        <v>8</v>
      </c>
      <c r="T21" s="12">
        <v>2</v>
      </c>
      <c r="U21" s="12">
        <v>2</v>
      </c>
      <c r="V21" s="11">
        <v>2</v>
      </c>
      <c r="W21" s="12">
        <v>15</v>
      </c>
      <c r="X21" s="12">
        <v>16</v>
      </c>
      <c r="Y21" s="11">
        <v>16</v>
      </c>
      <c r="Z21" s="12">
        <v>13</v>
      </c>
      <c r="AA21" s="12">
        <v>12</v>
      </c>
      <c r="AB21" s="12">
        <v>8</v>
      </c>
      <c r="AC21" s="11">
        <v>14</v>
      </c>
      <c r="AD21" s="12">
        <v>12</v>
      </c>
      <c r="AE21" s="12">
        <v>15</v>
      </c>
      <c r="AF21" s="12">
        <v>3</v>
      </c>
      <c r="AG21" s="12">
        <v>1</v>
      </c>
      <c r="AH21" s="11">
        <v>2</v>
      </c>
      <c r="AI21" s="12">
        <v>17</v>
      </c>
      <c r="AJ21" s="11">
        <v>20</v>
      </c>
      <c r="AK21" s="12">
        <v>25</v>
      </c>
      <c r="AL21" s="12">
        <v>21</v>
      </c>
      <c r="AM21" s="11">
        <v>0</v>
      </c>
    </row>
    <row r="22" spans="1:39" x14ac:dyDescent="0.2">
      <c r="A22" s="4" t="s">
        <v>90</v>
      </c>
      <c r="B22" s="13">
        <v>0.1</v>
      </c>
      <c r="C22" s="14">
        <v>6.54E-2</v>
      </c>
      <c r="D22" s="13">
        <v>0.13619999999999999</v>
      </c>
      <c r="E22" s="14">
        <v>0.1124</v>
      </c>
      <c r="F22" s="14">
        <v>3.1099999999999999E-2</v>
      </c>
      <c r="G22" s="14">
        <v>9.0399999999999994E-2</v>
      </c>
      <c r="H22" s="14">
        <v>9.7799999999999998E-2</v>
      </c>
      <c r="I22" s="14">
        <v>0.13880000000000001</v>
      </c>
      <c r="J22" s="13">
        <v>0.12670000000000001</v>
      </c>
      <c r="K22" s="14">
        <v>0.1313</v>
      </c>
      <c r="L22" s="14">
        <v>0.1308</v>
      </c>
      <c r="M22" s="14">
        <v>0.127</v>
      </c>
      <c r="N22" s="14">
        <v>0</v>
      </c>
      <c r="O22" s="14">
        <v>7.0800000000000002E-2</v>
      </c>
      <c r="P22" s="14">
        <v>0</v>
      </c>
      <c r="Q22" s="14">
        <v>0.16420000000000001</v>
      </c>
      <c r="R22" s="14">
        <v>7.3400000000000007E-2</v>
      </c>
      <c r="S22" s="14">
        <v>0.1968</v>
      </c>
      <c r="T22" s="14">
        <v>7.1599999999999997E-2</v>
      </c>
      <c r="U22" s="14">
        <v>5.3900000000000003E-2</v>
      </c>
      <c r="V22" s="13">
        <v>4.2000000000000003E-2</v>
      </c>
      <c r="W22" s="14">
        <v>0.1205</v>
      </c>
      <c r="X22" s="14">
        <v>0.10829999999999999</v>
      </c>
      <c r="Y22" s="13">
        <v>0.09</v>
      </c>
      <c r="Z22" s="14">
        <v>9.4799999999999995E-2</v>
      </c>
      <c r="AA22" s="14">
        <v>0.10680000000000001</v>
      </c>
      <c r="AB22" s="14">
        <v>0.1087</v>
      </c>
      <c r="AC22" s="13">
        <v>9.5600000000000004E-2</v>
      </c>
      <c r="AD22" s="14">
        <v>8.3199999999999996E-2</v>
      </c>
      <c r="AE22" s="14">
        <v>0.10199999999999999</v>
      </c>
      <c r="AF22" s="14">
        <v>0.10290000000000001</v>
      </c>
      <c r="AG22" s="14">
        <v>0.20530000000000001</v>
      </c>
      <c r="AH22" s="13">
        <v>5.1700000000000003E-2</v>
      </c>
      <c r="AI22" s="14">
        <v>9.7100000000000006E-2</v>
      </c>
      <c r="AJ22" s="13">
        <v>9.4600000000000004E-2</v>
      </c>
      <c r="AK22" s="14">
        <v>8.4900000000000003E-2</v>
      </c>
      <c r="AL22" s="14">
        <v>0.13070000000000001</v>
      </c>
      <c r="AM22" s="13">
        <v>0</v>
      </c>
    </row>
    <row r="23" spans="1:39" x14ac:dyDescent="0.2">
      <c r="A23" s="4" t="s">
        <v>95</v>
      </c>
      <c r="B23" s="11">
        <v>4</v>
      </c>
      <c r="C23" s="12">
        <v>3</v>
      </c>
      <c r="D23" s="11">
        <v>2</v>
      </c>
      <c r="E23" s="12">
        <v>1</v>
      </c>
      <c r="F23" s="12">
        <v>1</v>
      </c>
      <c r="G23" s="12">
        <v>0</v>
      </c>
      <c r="H23" s="12">
        <v>2</v>
      </c>
      <c r="I23" s="12">
        <v>1</v>
      </c>
      <c r="J23" s="11">
        <v>0</v>
      </c>
      <c r="K23" s="12">
        <v>0</v>
      </c>
      <c r="L23" s="12">
        <v>0</v>
      </c>
      <c r="M23" s="12">
        <v>0</v>
      </c>
      <c r="N23" s="12">
        <v>0</v>
      </c>
      <c r="O23" s="12">
        <v>1</v>
      </c>
      <c r="P23" s="12">
        <v>0</v>
      </c>
      <c r="Q23" s="12">
        <v>1</v>
      </c>
      <c r="R23" s="12">
        <v>1</v>
      </c>
      <c r="S23" s="12">
        <v>1</v>
      </c>
      <c r="T23" s="12">
        <v>0</v>
      </c>
      <c r="U23" s="12">
        <v>0</v>
      </c>
      <c r="V23" s="11">
        <v>0</v>
      </c>
      <c r="W23" s="12">
        <v>3</v>
      </c>
      <c r="X23" s="12">
        <v>1</v>
      </c>
      <c r="Y23" s="11">
        <v>0</v>
      </c>
      <c r="Z23" s="12">
        <v>2</v>
      </c>
      <c r="AA23" s="12">
        <v>1</v>
      </c>
      <c r="AB23" s="12">
        <v>1</v>
      </c>
      <c r="AC23" s="11">
        <v>1</v>
      </c>
      <c r="AD23" s="12">
        <v>0</v>
      </c>
      <c r="AE23" s="12">
        <v>1</v>
      </c>
      <c r="AF23" s="12">
        <v>0</v>
      </c>
      <c r="AG23" s="12">
        <v>0</v>
      </c>
      <c r="AH23" s="11">
        <v>1</v>
      </c>
      <c r="AI23" s="12">
        <v>2</v>
      </c>
      <c r="AJ23" s="11">
        <v>2</v>
      </c>
      <c r="AK23" s="12">
        <v>1</v>
      </c>
      <c r="AL23" s="12">
        <v>3</v>
      </c>
      <c r="AM23" s="11">
        <v>0</v>
      </c>
    </row>
    <row r="24" spans="1:39" x14ac:dyDescent="0.2">
      <c r="A24" s="7" t="s">
        <v>90</v>
      </c>
      <c r="B24" s="15">
        <v>9.4000000000000004E-3</v>
      </c>
      <c r="C24" s="16">
        <v>1.0999999999999999E-2</v>
      </c>
      <c r="D24" s="15">
        <v>7.7999999999999996E-3</v>
      </c>
      <c r="E24" s="16">
        <v>1.4E-2</v>
      </c>
      <c r="F24" s="16">
        <v>6.8999999999999999E-3</v>
      </c>
      <c r="G24" s="16">
        <v>0</v>
      </c>
      <c r="H24" s="16">
        <v>2.47E-2</v>
      </c>
      <c r="I24" s="16">
        <v>1.1599999999999999E-2</v>
      </c>
      <c r="J24" s="15">
        <v>0</v>
      </c>
      <c r="K24" s="16">
        <v>0</v>
      </c>
      <c r="L24" s="16">
        <v>0</v>
      </c>
      <c r="M24" s="16">
        <v>0</v>
      </c>
      <c r="N24" s="16">
        <v>0</v>
      </c>
      <c r="O24" s="16">
        <v>1.4200000000000001E-2</v>
      </c>
      <c r="P24" s="16">
        <v>0</v>
      </c>
      <c r="Q24" s="16">
        <v>3.7499999999999999E-2</v>
      </c>
      <c r="R24" s="16">
        <v>1.32E-2</v>
      </c>
      <c r="S24" s="16">
        <v>3.5000000000000003E-2</v>
      </c>
      <c r="T24" s="16">
        <v>0</v>
      </c>
      <c r="U24" s="16">
        <v>0</v>
      </c>
      <c r="V24" s="15">
        <v>0</v>
      </c>
      <c r="W24" s="16">
        <v>2.3800000000000002E-2</v>
      </c>
      <c r="X24" s="16">
        <v>9.5999999999999992E-3</v>
      </c>
      <c r="Y24" s="15">
        <v>0</v>
      </c>
      <c r="Z24" s="16">
        <v>1.55E-2</v>
      </c>
      <c r="AA24" s="16">
        <v>7.0000000000000001E-3</v>
      </c>
      <c r="AB24" s="16">
        <v>1.3100000000000001E-2</v>
      </c>
      <c r="AC24" s="15">
        <v>3.7000000000000002E-3</v>
      </c>
      <c r="AD24" s="16">
        <v>0</v>
      </c>
      <c r="AE24" s="16">
        <v>9.7999999999999997E-3</v>
      </c>
      <c r="AF24" s="16">
        <v>0</v>
      </c>
      <c r="AG24" s="16">
        <v>0</v>
      </c>
      <c r="AH24" s="15">
        <v>2.93E-2</v>
      </c>
      <c r="AI24" s="16">
        <v>9.9000000000000008E-3</v>
      </c>
      <c r="AJ24" s="15">
        <v>8.6E-3</v>
      </c>
      <c r="AK24" s="16">
        <v>3.0999999999999999E-3</v>
      </c>
      <c r="AL24" s="16">
        <v>2.1399999999999999E-2</v>
      </c>
      <c r="AM24" s="15">
        <v>0</v>
      </c>
    </row>
    <row r="25" spans="1:39" x14ac:dyDescent="0.2">
      <c r="A25" s="4" t="s">
        <v>96</v>
      </c>
      <c r="B25" s="11">
        <v>463</v>
      </c>
      <c r="C25" s="12">
        <v>237</v>
      </c>
      <c r="D25" s="11">
        <v>227</v>
      </c>
      <c r="E25" s="12">
        <v>56</v>
      </c>
      <c r="F25" s="12">
        <v>77</v>
      </c>
      <c r="G25" s="12">
        <v>69</v>
      </c>
      <c r="H25" s="12">
        <v>89</v>
      </c>
      <c r="I25" s="12">
        <v>74</v>
      </c>
      <c r="J25" s="11">
        <v>99</v>
      </c>
      <c r="K25" s="12">
        <v>37</v>
      </c>
      <c r="L25" s="12">
        <v>38</v>
      </c>
      <c r="M25" s="12">
        <v>72</v>
      </c>
      <c r="N25" s="12">
        <v>12</v>
      </c>
      <c r="O25" s="12">
        <v>55</v>
      </c>
      <c r="P25" s="12">
        <v>12</v>
      </c>
      <c r="Q25" s="12">
        <v>35</v>
      </c>
      <c r="R25" s="12">
        <v>65</v>
      </c>
      <c r="S25" s="12">
        <v>41</v>
      </c>
      <c r="T25" s="12">
        <v>22</v>
      </c>
      <c r="U25" s="12">
        <v>32</v>
      </c>
      <c r="V25" s="11">
        <v>38</v>
      </c>
      <c r="W25" s="12">
        <v>126</v>
      </c>
      <c r="X25" s="12">
        <v>144</v>
      </c>
      <c r="Y25" s="11">
        <v>173</v>
      </c>
      <c r="Z25" s="12">
        <v>138</v>
      </c>
      <c r="AA25" s="12">
        <v>112</v>
      </c>
      <c r="AB25" s="12">
        <v>69</v>
      </c>
      <c r="AC25" s="11">
        <v>144</v>
      </c>
      <c r="AD25" s="12">
        <v>149</v>
      </c>
      <c r="AE25" s="12">
        <v>147</v>
      </c>
      <c r="AF25" s="12">
        <v>33</v>
      </c>
      <c r="AG25" s="12">
        <v>7</v>
      </c>
      <c r="AH25" s="11">
        <v>29</v>
      </c>
      <c r="AI25" s="12">
        <v>179</v>
      </c>
      <c r="AJ25" s="11">
        <v>212</v>
      </c>
      <c r="AK25" s="12">
        <v>296</v>
      </c>
      <c r="AL25" s="12">
        <v>162</v>
      </c>
      <c r="AM25" s="11">
        <v>5</v>
      </c>
    </row>
    <row r="26" spans="1:39" x14ac:dyDescent="0.2">
      <c r="A26" s="7" t="s">
        <v>90</v>
      </c>
      <c r="B26" s="17">
        <v>0.99990000000000001</v>
      </c>
      <c r="C26" s="18">
        <v>0.99990000000000001</v>
      </c>
      <c r="D26" s="17">
        <v>0.99990000000000001</v>
      </c>
      <c r="E26" s="18">
        <v>1.0001</v>
      </c>
      <c r="F26" s="18">
        <v>1</v>
      </c>
      <c r="G26" s="18">
        <v>1</v>
      </c>
      <c r="H26" s="18">
        <v>1</v>
      </c>
      <c r="I26" s="18">
        <v>1</v>
      </c>
      <c r="J26" s="17">
        <v>1</v>
      </c>
      <c r="K26" s="18">
        <v>1.0002</v>
      </c>
      <c r="L26" s="18">
        <v>0.99990000000000001</v>
      </c>
      <c r="M26" s="18">
        <v>1</v>
      </c>
      <c r="N26" s="18">
        <v>0.99990000000000001</v>
      </c>
      <c r="O26" s="18">
        <v>0.99990000000000001</v>
      </c>
      <c r="P26" s="18">
        <v>1</v>
      </c>
      <c r="Q26" s="18">
        <v>1.0001</v>
      </c>
      <c r="R26" s="18">
        <v>1</v>
      </c>
      <c r="S26" s="18">
        <v>0.99990000000000001</v>
      </c>
      <c r="T26" s="18">
        <v>1</v>
      </c>
      <c r="U26" s="18">
        <v>1</v>
      </c>
      <c r="V26" s="17">
        <v>1</v>
      </c>
      <c r="W26" s="18">
        <v>1.0002</v>
      </c>
      <c r="X26" s="18">
        <v>1.0001</v>
      </c>
      <c r="Y26" s="17">
        <v>1.0001</v>
      </c>
      <c r="Z26" s="18">
        <v>1</v>
      </c>
      <c r="AA26" s="18">
        <v>0.99990000000000001</v>
      </c>
      <c r="AB26" s="18">
        <v>1</v>
      </c>
      <c r="AC26" s="17">
        <v>1</v>
      </c>
      <c r="AD26" s="18">
        <v>1.0001</v>
      </c>
      <c r="AE26" s="18">
        <v>1</v>
      </c>
      <c r="AF26" s="18">
        <v>1</v>
      </c>
      <c r="AG26" s="18">
        <v>1</v>
      </c>
      <c r="AH26" s="17">
        <v>1.0001</v>
      </c>
      <c r="AI26" s="18">
        <v>1</v>
      </c>
      <c r="AJ26" s="17">
        <v>1</v>
      </c>
      <c r="AK26" s="18">
        <v>1</v>
      </c>
      <c r="AL26" s="18">
        <v>1.0001</v>
      </c>
      <c r="AM26" s="17">
        <v>1</v>
      </c>
    </row>
    <row r="28" spans="1:39" x14ac:dyDescent="0.2">
      <c r="A28" s="20" t="s">
        <v>105</v>
      </c>
    </row>
    <row r="29" spans="1:39" x14ac:dyDescent="0.2">
      <c r="A29" s="6"/>
      <c r="B29" s="5"/>
      <c r="C29" s="40" t="s">
        <v>97</v>
      </c>
      <c r="D29" s="41"/>
      <c r="E29" s="40" t="s">
        <v>98</v>
      </c>
      <c r="F29" s="40"/>
      <c r="G29" s="40"/>
      <c r="H29" s="40"/>
      <c r="I29" s="40"/>
      <c r="J29" s="41"/>
      <c r="K29" s="40" t="s">
        <v>99</v>
      </c>
      <c r="L29" s="40"/>
      <c r="M29" s="40"/>
      <c r="N29" s="40"/>
      <c r="O29" s="40"/>
      <c r="P29" s="40"/>
      <c r="Q29" s="40"/>
      <c r="R29" s="40"/>
      <c r="S29" s="40"/>
      <c r="T29" s="40"/>
      <c r="U29" s="40"/>
      <c r="V29" s="41"/>
      <c r="W29" s="40" t="s">
        <v>100</v>
      </c>
      <c r="X29" s="40"/>
      <c r="Y29" s="41"/>
      <c r="Z29" s="40" t="s">
        <v>101</v>
      </c>
      <c r="AA29" s="40"/>
      <c r="AB29" s="40"/>
      <c r="AC29" s="41"/>
      <c r="AD29" s="40" t="s">
        <v>102</v>
      </c>
      <c r="AE29" s="40"/>
      <c r="AF29" s="40"/>
      <c r="AG29" s="40"/>
      <c r="AH29" s="41"/>
      <c r="AI29" s="40" t="s">
        <v>103</v>
      </c>
      <c r="AJ29" s="41"/>
      <c r="AK29" s="40" t="s">
        <v>104</v>
      </c>
      <c r="AL29" s="40"/>
      <c r="AM29" s="41"/>
    </row>
    <row r="30" spans="1:39" ht="38.25" x14ac:dyDescent="0.2">
      <c r="A30" s="5" t="s">
        <v>90</v>
      </c>
      <c r="B30" s="8" t="s">
        <v>49</v>
      </c>
      <c r="C30" s="6" t="s">
        <v>50</v>
      </c>
      <c r="D30" s="5" t="s">
        <v>51</v>
      </c>
      <c r="E30" s="6" t="s">
        <v>52</v>
      </c>
      <c r="F30" s="6" t="s">
        <v>53</v>
      </c>
      <c r="G30" s="6" t="s">
        <v>54</v>
      </c>
      <c r="H30" s="6" t="s">
        <v>55</v>
      </c>
      <c r="I30" s="6" t="s">
        <v>56</v>
      </c>
      <c r="J30" s="5" t="s">
        <v>57</v>
      </c>
      <c r="K30" s="6" t="s">
        <v>58</v>
      </c>
      <c r="L30" s="6" t="s">
        <v>59</v>
      </c>
      <c r="M30" s="6" t="s">
        <v>60</v>
      </c>
      <c r="N30" s="6" t="s">
        <v>61</v>
      </c>
      <c r="O30" s="6" t="s">
        <v>62</v>
      </c>
      <c r="P30" s="6" t="s">
        <v>63</v>
      </c>
      <c r="Q30" s="6" t="s">
        <v>64</v>
      </c>
      <c r="R30" s="6" t="s">
        <v>65</v>
      </c>
      <c r="S30" s="6" t="s">
        <v>66</v>
      </c>
      <c r="T30" s="6" t="s">
        <v>67</v>
      </c>
      <c r="U30" s="6" t="s">
        <v>68</v>
      </c>
      <c r="V30" s="5" t="s">
        <v>69</v>
      </c>
      <c r="W30" s="6" t="s">
        <v>70</v>
      </c>
      <c r="X30" s="6" t="s">
        <v>71</v>
      </c>
      <c r="Y30" s="5" t="s">
        <v>72</v>
      </c>
      <c r="Z30" s="6" t="s">
        <v>73</v>
      </c>
      <c r="AA30" s="6" t="s">
        <v>74</v>
      </c>
      <c r="AB30" s="6" t="s">
        <v>75</v>
      </c>
      <c r="AC30" s="5" t="s">
        <v>76</v>
      </c>
      <c r="AD30" s="6" t="s">
        <v>77</v>
      </c>
      <c r="AE30" s="6" t="s">
        <v>78</v>
      </c>
      <c r="AF30" s="6" t="s">
        <v>79</v>
      </c>
      <c r="AG30" s="6" t="s">
        <v>80</v>
      </c>
      <c r="AH30" s="5" t="s">
        <v>81</v>
      </c>
      <c r="AI30" s="6" t="s">
        <v>82</v>
      </c>
      <c r="AJ30" s="5" t="s">
        <v>83</v>
      </c>
      <c r="AK30" s="6" t="s">
        <v>84</v>
      </c>
      <c r="AL30" s="6" t="s">
        <v>85</v>
      </c>
      <c r="AM30" s="5" t="s">
        <v>86</v>
      </c>
    </row>
    <row r="31" spans="1:39" x14ac:dyDescent="0.2">
      <c r="A31" s="4" t="s">
        <v>87</v>
      </c>
      <c r="B31" s="19" t="s">
        <v>136</v>
      </c>
      <c r="C31" t="s">
        <v>136</v>
      </c>
      <c r="D31" s="19" t="s">
        <v>107</v>
      </c>
      <c r="E31" t="s">
        <v>225</v>
      </c>
      <c r="F31" t="s">
        <v>154</v>
      </c>
      <c r="G31" t="s">
        <v>153</v>
      </c>
      <c r="H31" t="s">
        <v>118</v>
      </c>
      <c r="I31" t="s">
        <v>113</v>
      </c>
      <c r="J31" s="19" t="s">
        <v>422</v>
      </c>
      <c r="K31" t="s">
        <v>115</v>
      </c>
      <c r="L31" t="s">
        <v>163</v>
      </c>
      <c r="M31" t="s">
        <v>120</v>
      </c>
      <c r="N31" t="s">
        <v>173</v>
      </c>
      <c r="O31" t="s">
        <v>163</v>
      </c>
      <c r="P31" t="s">
        <v>183</v>
      </c>
      <c r="Q31" t="s">
        <v>270</v>
      </c>
      <c r="R31" t="s">
        <v>432</v>
      </c>
      <c r="S31" t="s">
        <v>133</v>
      </c>
      <c r="T31" t="s">
        <v>271</v>
      </c>
      <c r="U31" t="s">
        <v>178</v>
      </c>
      <c r="V31" s="19" t="s">
        <v>179</v>
      </c>
      <c r="W31" t="s">
        <v>427</v>
      </c>
      <c r="X31" t="s">
        <v>1718</v>
      </c>
      <c r="Y31" s="19" t="s">
        <v>111</v>
      </c>
      <c r="Z31" t="s">
        <v>230</v>
      </c>
      <c r="AA31" t="s">
        <v>231</v>
      </c>
      <c r="AB31" t="s">
        <v>184</v>
      </c>
      <c r="AC31" s="19" t="s">
        <v>1719</v>
      </c>
      <c r="AD31" t="s">
        <v>159</v>
      </c>
      <c r="AE31" t="s">
        <v>141</v>
      </c>
      <c r="AF31" t="s">
        <v>222</v>
      </c>
      <c r="AG31" t="s">
        <v>170</v>
      </c>
      <c r="AH31" s="19" t="s">
        <v>169</v>
      </c>
      <c r="AI31" t="s">
        <v>1665</v>
      </c>
      <c r="AJ31" s="19" t="s">
        <v>1720</v>
      </c>
      <c r="AK31" t="s">
        <v>1721</v>
      </c>
      <c r="AL31" t="s">
        <v>412</v>
      </c>
      <c r="AM31" s="19" t="s">
        <v>175</v>
      </c>
    </row>
    <row r="32" spans="1:39" x14ac:dyDescent="0.2">
      <c r="A32" s="7" t="s">
        <v>88</v>
      </c>
      <c r="B32" s="21" t="s">
        <v>439</v>
      </c>
      <c r="C32" s="22" t="s">
        <v>439</v>
      </c>
      <c r="D32" s="21" t="s">
        <v>107</v>
      </c>
      <c r="E32" s="22" t="s">
        <v>227</v>
      </c>
      <c r="F32" s="22" t="s">
        <v>122</v>
      </c>
      <c r="G32" s="22" t="s">
        <v>422</v>
      </c>
      <c r="H32" s="22" t="s">
        <v>118</v>
      </c>
      <c r="I32" s="22" t="s">
        <v>120</v>
      </c>
      <c r="J32" s="21" t="s">
        <v>180</v>
      </c>
      <c r="K32" s="22" t="s">
        <v>163</v>
      </c>
      <c r="L32" s="22" t="s">
        <v>147</v>
      </c>
      <c r="M32" s="22" t="s">
        <v>227</v>
      </c>
      <c r="N32" s="22" t="s">
        <v>173</v>
      </c>
      <c r="O32" s="22" t="s">
        <v>115</v>
      </c>
      <c r="P32" s="22" t="s">
        <v>183</v>
      </c>
      <c r="Q32" s="22" t="s">
        <v>172</v>
      </c>
      <c r="R32" s="22" t="s">
        <v>269</v>
      </c>
      <c r="S32" s="22" t="s">
        <v>164</v>
      </c>
      <c r="T32" s="22" t="s">
        <v>173</v>
      </c>
      <c r="U32" s="22" t="s">
        <v>224</v>
      </c>
      <c r="V32" s="21" t="s">
        <v>222</v>
      </c>
      <c r="W32" s="22" t="s">
        <v>1536</v>
      </c>
      <c r="X32" s="22" t="s">
        <v>114</v>
      </c>
      <c r="Y32" s="21" t="s">
        <v>141</v>
      </c>
      <c r="Z32" s="22" t="s">
        <v>159</v>
      </c>
      <c r="AA32" s="22" t="s">
        <v>116</v>
      </c>
      <c r="AB32" s="22" t="s">
        <v>120</v>
      </c>
      <c r="AC32" s="21" t="s">
        <v>872</v>
      </c>
      <c r="AD32" s="22" t="s">
        <v>414</v>
      </c>
      <c r="AE32" s="22" t="s">
        <v>1536</v>
      </c>
      <c r="AF32" s="22" t="s">
        <v>224</v>
      </c>
      <c r="AG32" s="22" t="s">
        <v>182</v>
      </c>
      <c r="AH32" s="21" t="s">
        <v>172</v>
      </c>
      <c r="AI32" s="22" t="s">
        <v>429</v>
      </c>
      <c r="AJ32" s="21" t="s">
        <v>1537</v>
      </c>
      <c r="AK32" s="22" t="s">
        <v>124</v>
      </c>
      <c r="AL32" s="22" t="s">
        <v>1536</v>
      </c>
      <c r="AM32" s="21" t="s">
        <v>175</v>
      </c>
    </row>
    <row r="33" spans="1:39" x14ac:dyDescent="0.2">
      <c r="A33" s="4" t="s">
        <v>89</v>
      </c>
      <c r="B33" s="19" t="s">
        <v>154</v>
      </c>
      <c r="C33" t="s">
        <v>154</v>
      </c>
      <c r="D33" s="19" t="s">
        <v>107</v>
      </c>
      <c r="E33" t="s">
        <v>173</v>
      </c>
      <c r="F33" t="s">
        <v>173</v>
      </c>
      <c r="G33" t="s">
        <v>117</v>
      </c>
      <c r="H33" t="s">
        <v>149</v>
      </c>
      <c r="I33" t="s">
        <v>183</v>
      </c>
      <c r="J33" s="19" t="s">
        <v>149</v>
      </c>
      <c r="K33" t="s">
        <v>182</v>
      </c>
      <c r="L33" t="s">
        <v>183</v>
      </c>
      <c r="M33" t="s">
        <v>172</v>
      </c>
      <c r="N33" t="s">
        <v>175</v>
      </c>
      <c r="O33" t="s">
        <v>183</v>
      </c>
      <c r="P33" t="s">
        <v>181</v>
      </c>
      <c r="Q33" t="s">
        <v>175</v>
      </c>
      <c r="R33" t="s">
        <v>183</v>
      </c>
      <c r="S33" t="s">
        <v>183</v>
      </c>
      <c r="T33" t="s">
        <v>181</v>
      </c>
      <c r="U33" t="s">
        <v>183</v>
      </c>
      <c r="V33" s="19" t="s">
        <v>183</v>
      </c>
      <c r="W33" t="s">
        <v>174</v>
      </c>
      <c r="X33" t="s">
        <v>164</v>
      </c>
      <c r="Y33" s="19" t="s">
        <v>222</v>
      </c>
      <c r="Z33" t="s">
        <v>171</v>
      </c>
      <c r="AA33" t="s">
        <v>172</v>
      </c>
      <c r="AB33" t="s">
        <v>176</v>
      </c>
      <c r="AC33" s="19" t="s">
        <v>222</v>
      </c>
      <c r="AD33" t="s">
        <v>164</v>
      </c>
      <c r="AE33" t="s">
        <v>169</v>
      </c>
      <c r="AF33" t="s">
        <v>182</v>
      </c>
      <c r="AG33" t="s">
        <v>175</v>
      </c>
      <c r="AH33" s="19" t="s">
        <v>183</v>
      </c>
      <c r="AI33" t="s">
        <v>133</v>
      </c>
      <c r="AJ33" s="19" t="s">
        <v>179</v>
      </c>
      <c r="AK33" t="s">
        <v>422</v>
      </c>
      <c r="AL33" t="s">
        <v>174</v>
      </c>
      <c r="AM33" s="19" t="s">
        <v>175</v>
      </c>
    </row>
    <row r="34" spans="1:39" x14ac:dyDescent="0.2">
      <c r="A34" s="4" t="s">
        <v>90</v>
      </c>
      <c r="B34" s="19" t="s">
        <v>1735</v>
      </c>
      <c r="C34" t="s">
        <v>1735</v>
      </c>
      <c r="D34" s="19" t="s">
        <v>107</v>
      </c>
      <c r="E34" t="s">
        <v>686</v>
      </c>
      <c r="F34" t="s">
        <v>1960</v>
      </c>
      <c r="G34" t="s">
        <v>1961</v>
      </c>
      <c r="H34" t="s">
        <v>318</v>
      </c>
      <c r="I34" t="s">
        <v>1962</v>
      </c>
      <c r="J34" s="19" t="s">
        <v>1963</v>
      </c>
      <c r="K34" t="s">
        <v>1964</v>
      </c>
      <c r="L34" t="s">
        <v>1965</v>
      </c>
      <c r="M34" t="s">
        <v>843</v>
      </c>
      <c r="N34" t="s">
        <v>751</v>
      </c>
      <c r="O34" t="s">
        <v>1966</v>
      </c>
      <c r="P34" t="s">
        <v>1299</v>
      </c>
      <c r="Q34" t="s">
        <v>1967</v>
      </c>
      <c r="R34" t="s">
        <v>1625</v>
      </c>
      <c r="S34" t="s">
        <v>874</v>
      </c>
      <c r="T34" t="s">
        <v>1968</v>
      </c>
      <c r="U34" t="s">
        <v>1969</v>
      </c>
      <c r="V34" s="19" t="s">
        <v>1054</v>
      </c>
      <c r="W34" t="s">
        <v>1923</v>
      </c>
      <c r="X34" t="s">
        <v>1970</v>
      </c>
      <c r="Y34" s="19" t="s">
        <v>1971</v>
      </c>
      <c r="Z34" t="s">
        <v>1972</v>
      </c>
      <c r="AA34" t="s">
        <v>1973</v>
      </c>
      <c r="AB34" t="s">
        <v>1974</v>
      </c>
      <c r="AC34" s="19" t="s">
        <v>1975</v>
      </c>
      <c r="AD34" t="s">
        <v>1976</v>
      </c>
      <c r="AE34" t="s">
        <v>1977</v>
      </c>
      <c r="AF34" t="s">
        <v>1978</v>
      </c>
      <c r="AG34" t="s">
        <v>1979</v>
      </c>
      <c r="AH34" s="19" t="s">
        <v>1980</v>
      </c>
      <c r="AI34" t="s">
        <v>1981</v>
      </c>
      <c r="AJ34" s="19" t="s">
        <v>1982</v>
      </c>
      <c r="AK34" t="s">
        <v>1983</v>
      </c>
      <c r="AL34" t="s">
        <v>1984</v>
      </c>
      <c r="AM34" s="19" t="s">
        <v>409</v>
      </c>
    </row>
    <row r="35" spans="1:39" x14ac:dyDescent="0.2">
      <c r="A35" s="4" t="s">
        <v>91</v>
      </c>
      <c r="B35" s="19" t="s">
        <v>144</v>
      </c>
      <c r="C35" t="s">
        <v>144</v>
      </c>
      <c r="D35" s="19" t="s">
        <v>107</v>
      </c>
      <c r="E35" t="s">
        <v>270</v>
      </c>
      <c r="F35" t="s">
        <v>178</v>
      </c>
      <c r="G35" t="s">
        <v>171</v>
      </c>
      <c r="H35" t="s">
        <v>171</v>
      </c>
      <c r="I35" t="s">
        <v>164</v>
      </c>
      <c r="J35" s="19" t="s">
        <v>271</v>
      </c>
      <c r="K35" t="s">
        <v>176</v>
      </c>
      <c r="L35" t="s">
        <v>171</v>
      </c>
      <c r="M35" t="s">
        <v>174</v>
      </c>
      <c r="N35" t="s">
        <v>183</v>
      </c>
      <c r="O35" t="s">
        <v>149</v>
      </c>
      <c r="P35" t="s">
        <v>175</v>
      </c>
      <c r="Q35" t="s">
        <v>182</v>
      </c>
      <c r="R35" t="s">
        <v>172</v>
      </c>
      <c r="S35" t="s">
        <v>139</v>
      </c>
      <c r="T35" t="s">
        <v>182</v>
      </c>
      <c r="U35" t="s">
        <v>139</v>
      </c>
      <c r="V35" s="19" t="s">
        <v>173</v>
      </c>
      <c r="W35" t="s">
        <v>152</v>
      </c>
      <c r="X35" t="s">
        <v>147</v>
      </c>
      <c r="Y35" s="19" t="s">
        <v>268</v>
      </c>
      <c r="Z35" t="s">
        <v>269</v>
      </c>
      <c r="AA35" t="s">
        <v>164</v>
      </c>
      <c r="AB35" t="s">
        <v>271</v>
      </c>
      <c r="AC35" s="19" t="s">
        <v>121</v>
      </c>
      <c r="AD35" t="s">
        <v>147</v>
      </c>
      <c r="AE35" t="s">
        <v>179</v>
      </c>
      <c r="AF35" t="s">
        <v>170</v>
      </c>
      <c r="AG35" t="s">
        <v>175</v>
      </c>
      <c r="AH35" s="19" t="s">
        <v>182</v>
      </c>
      <c r="AI35" t="s">
        <v>165</v>
      </c>
      <c r="AJ35" s="19" t="s">
        <v>230</v>
      </c>
      <c r="AK35" t="s">
        <v>431</v>
      </c>
      <c r="AL35" t="s">
        <v>179</v>
      </c>
      <c r="AM35" s="19" t="s">
        <v>107</v>
      </c>
    </row>
    <row r="36" spans="1:39" x14ac:dyDescent="0.2">
      <c r="A36" s="4" t="s">
        <v>90</v>
      </c>
      <c r="B36" s="19" t="s">
        <v>1016</v>
      </c>
      <c r="C36" t="s">
        <v>1016</v>
      </c>
      <c r="D36" s="19" t="s">
        <v>107</v>
      </c>
      <c r="E36" t="s">
        <v>1985</v>
      </c>
      <c r="F36" t="s">
        <v>1986</v>
      </c>
      <c r="G36" t="s">
        <v>898</v>
      </c>
      <c r="H36" t="s">
        <v>1987</v>
      </c>
      <c r="I36" t="s">
        <v>707</v>
      </c>
      <c r="J36" s="19" t="s">
        <v>1988</v>
      </c>
      <c r="K36" t="s">
        <v>1989</v>
      </c>
      <c r="L36" t="s">
        <v>1990</v>
      </c>
      <c r="M36" t="s">
        <v>1991</v>
      </c>
      <c r="N36" t="s">
        <v>1992</v>
      </c>
      <c r="O36" t="s">
        <v>1993</v>
      </c>
      <c r="P36" t="s">
        <v>210</v>
      </c>
      <c r="Q36" t="s">
        <v>1002</v>
      </c>
      <c r="R36" t="s">
        <v>1994</v>
      </c>
      <c r="S36" t="s">
        <v>1316</v>
      </c>
      <c r="T36" t="s">
        <v>1995</v>
      </c>
      <c r="U36" t="s">
        <v>1996</v>
      </c>
      <c r="V36" s="19" t="s">
        <v>1997</v>
      </c>
      <c r="W36" t="s">
        <v>1994</v>
      </c>
      <c r="X36" t="s">
        <v>1998</v>
      </c>
      <c r="Y36" s="19" t="s">
        <v>1009</v>
      </c>
      <c r="Z36" t="s">
        <v>1999</v>
      </c>
      <c r="AA36" t="s">
        <v>2000</v>
      </c>
      <c r="AB36" t="s">
        <v>1307</v>
      </c>
      <c r="AC36" s="19" t="s">
        <v>1440</v>
      </c>
      <c r="AD36" t="s">
        <v>2001</v>
      </c>
      <c r="AE36" t="s">
        <v>847</v>
      </c>
      <c r="AF36" t="s">
        <v>2002</v>
      </c>
      <c r="AG36" t="s">
        <v>1044</v>
      </c>
      <c r="AH36" s="19" t="s">
        <v>2003</v>
      </c>
      <c r="AI36" t="s">
        <v>714</v>
      </c>
      <c r="AJ36" s="19" t="s">
        <v>2004</v>
      </c>
      <c r="AK36" t="s">
        <v>536</v>
      </c>
      <c r="AL36" t="s">
        <v>1312</v>
      </c>
      <c r="AM36" s="19" t="s">
        <v>107</v>
      </c>
    </row>
    <row r="37" spans="1:39" x14ac:dyDescent="0.2">
      <c r="A37" s="4" t="s">
        <v>92</v>
      </c>
      <c r="B37" s="19" t="s">
        <v>225</v>
      </c>
      <c r="C37" t="s">
        <v>225</v>
      </c>
      <c r="D37" s="19" t="s">
        <v>107</v>
      </c>
      <c r="E37" t="s">
        <v>176</v>
      </c>
      <c r="F37" t="s">
        <v>182</v>
      </c>
      <c r="G37" t="s">
        <v>173</v>
      </c>
      <c r="H37" t="s">
        <v>164</v>
      </c>
      <c r="I37" t="s">
        <v>183</v>
      </c>
      <c r="J37" s="19" t="s">
        <v>117</v>
      </c>
      <c r="K37" t="s">
        <v>149</v>
      </c>
      <c r="L37" t="s">
        <v>182</v>
      </c>
      <c r="M37" t="s">
        <v>176</v>
      </c>
      <c r="N37" t="s">
        <v>139</v>
      </c>
      <c r="O37" t="s">
        <v>181</v>
      </c>
      <c r="P37" t="s">
        <v>175</v>
      </c>
      <c r="Q37" t="s">
        <v>181</v>
      </c>
      <c r="R37" t="s">
        <v>176</v>
      </c>
      <c r="S37" t="s">
        <v>139</v>
      </c>
      <c r="T37" t="s">
        <v>181</v>
      </c>
      <c r="U37" t="s">
        <v>170</v>
      </c>
      <c r="V37" s="19" t="s">
        <v>181</v>
      </c>
      <c r="W37" t="s">
        <v>174</v>
      </c>
      <c r="X37" t="s">
        <v>224</v>
      </c>
      <c r="Y37" s="19" t="s">
        <v>173</v>
      </c>
      <c r="Z37" t="s">
        <v>133</v>
      </c>
      <c r="AA37" t="s">
        <v>164</v>
      </c>
      <c r="AB37" t="s">
        <v>117</v>
      </c>
      <c r="AC37" s="19" t="s">
        <v>170</v>
      </c>
      <c r="AD37" t="s">
        <v>271</v>
      </c>
      <c r="AE37" t="s">
        <v>172</v>
      </c>
      <c r="AF37" t="s">
        <v>183</v>
      </c>
      <c r="AG37" t="s">
        <v>175</v>
      </c>
      <c r="AH37" s="19" t="s">
        <v>139</v>
      </c>
      <c r="AI37" t="s">
        <v>222</v>
      </c>
      <c r="AJ37" s="19" t="s">
        <v>270</v>
      </c>
      <c r="AK37" t="s">
        <v>432</v>
      </c>
      <c r="AL37" t="s">
        <v>164</v>
      </c>
      <c r="AM37" s="19" t="s">
        <v>107</v>
      </c>
    </row>
    <row r="38" spans="1:39" x14ac:dyDescent="0.2">
      <c r="A38" s="4" t="s">
        <v>90</v>
      </c>
      <c r="B38" s="19" t="s">
        <v>1141</v>
      </c>
      <c r="C38" t="s">
        <v>1141</v>
      </c>
      <c r="D38" s="19" t="s">
        <v>107</v>
      </c>
      <c r="E38" t="s">
        <v>469</v>
      </c>
      <c r="F38" t="s">
        <v>1526</v>
      </c>
      <c r="G38" t="s">
        <v>868</v>
      </c>
      <c r="H38" t="s">
        <v>1006</v>
      </c>
      <c r="I38" t="s">
        <v>2005</v>
      </c>
      <c r="J38" s="19" t="s">
        <v>2006</v>
      </c>
      <c r="K38" t="s">
        <v>2007</v>
      </c>
      <c r="L38" t="s">
        <v>2008</v>
      </c>
      <c r="M38" t="s">
        <v>2009</v>
      </c>
      <c r="N38" t="s">
        <v>2010</v>
      </c>
      <c r="O38" t="s">
        <v>2011</v>
      </c>
      <c r="P38" t="s">
        <v>2012</v>
      </c>
      <c r="Q38" t="s">
        <v>619</v>
      </c>
      <c r="R38" t="s">
        <v>2013</v>
      </c>
      <c r="S38" t="s">
        <v>2014</v>
      </c>
      <c r="T38" t="s">
        <v>2015</v>
      </c>
      <c r="U38" t="s">
        <v>519</v>
      </c>
      <c r="V38" s="19" t="s">
        <v>1744</v>
      </c>
      <c r="W38" t="s">
        <v>2006</v>
      </c>
      <c r="X38" t="s">
        <v>2016</v>
      </c>
      <c r="Y38" s="19" t="s">
        <v>2017</v>
      </c>
      <c r="Z38" t="s">
        <v>2018</v>
      </c>
      <c r="AA38" t="s">
        <v>1983</v>
      </c>
      <c r="AB38" t="s">
        <v>2019</v>
      </c>
      <c r="AC38" s="19" t="s">
        <v>1808</v>
      </c>
      <c r="AD38" t="s">
        <v>2020</v>
      </c>
      <c r="AE38" t="s">
        <v>1419</v>
      </c>
      <c r="AF38" t="s">
        <v>2021</v>
      </c>
      <c r="AG38" t="s">
        <v>711</v>
      </c>
      <c r="AH38" s="19" t="s">
        <v>2022</v>
      </c>
      <c r="AI38" t="s">
        <v>2023</v>
      </c>
      <c r="AJ38" s="19" t="s">
        <v>1121</v>
      </c>
      <c r="AK38" t="s">
        <v>2024</v>
      </c>
      <c r="AL38" t="s">
        <v>2025</v>
      </c>
      <c r="AM38" s="19" t="s">
        <v>107</v>
      </c>
    </row>
    <row r="39" spans="1:39" x14ac:dyDescent="0.2">
      <c r="A39" s="4" t="s">
        <v>93</v>
      </c>
      <c r="B39" s="19" t="s">
        <v>134</v>
      </c>
      <c r="C39" t="s">
        <v>134</v>
      </c>
      <c r="D39" s="19" t="s">
        <v>107</v>
      </c>
      <c r="E39" t="s">
        <v>181</v>
      </c>
      <c r="F39" t="s">
        <v>183</v>
      </c>
      <c r="G39" t="s">
        <v>183</v>
      </c>
      <c r="H39" t="s">
        <v>182</v>
      </c>
      <c r="I39" t="s">
        <v>117</v>
      </c>
      <c r="J39" s="19" t="s">
        <v>173</v>
      </c>
      <c r="K39" t="s">
        <v>182</v>
      </c>
      <c r="L39" t="s">
        <v>182</v>
      </c>
      <c r="M39" t="s">
        <v>182</v>
      </c>
      <c r="N39" t="s">
        <v>175</v>
      </c>
      <c r="O39" t="s">
        <v>182</v>
      </c>
      <c r="P39" t="s">
        <v>175</v>
      </c>
      <c r="Q39" t="s">
        <v>181</v>
      </c>
      <c r="R39" t="s">
        <v>182</v>
      </c>
      <c r="S39" t="s">
        <v>175</v>
      </c>
      <c r="T39" t="s">
        <v>181</v>
      </c>
      <c r="U39" t="s">
        <v>181</v>
      </c>
      <c r="V39" s="19" t="s">
        <v>183</v>
      </c>
      <c r="W39" t="s">
        <v>149</v>
      </c>
      <c r="X39" t="s">
        <v>149</v>
      </c>
      <c r="Y39" s="19" t="s">
        <v>224</v>
      </c>
      <c r="Z39" t="s">
        <v>170</v>
      </c>
      <c r="AA39" t="s">
        <v>171</v>
      </c>
      <c r="AB39" t="s">
        <v>139</v>
      </c>
      <c r="AC39" s="19" t="s">
        <v>164</v>
      </c>
      <c r="AD39" t="s">
        <v>164</v>
      </c>
      <c r="AE39" t="s">
        <v>171</v>
      </c>
      <c r="AF39" t="s">
        <v>175</v>
      </c>
      <c r="AG39" t="s">
        <v>107</v>
      </c>
      <c r="AH39" s="19" t="s">
        <v>107</v>
      </c>
      <c r="AI39" t="s">
        <v>172</v>
      </c>
      <c r="AJ39" s="19" t="s">
        <v>174</v>
      </c>
      <c r="AK39" t="s">
        <v>165</v>
      </c>
      <c r="AL39" t="s">
        <v>172</v>
      </c>
      <c r="AM39" s="19" t="s">
        <v>107</v>
      </c>
    </row>
    <row r="40" spans="1:39" x14ac:dyDescent="0.2">
      <c r="A40" s="4" t="s">
        <v>90</v>
      </c>
      <c r="B40" s="19" t="s">
        <v>1859</v>
      </c>
      <c r="C40" t="s">
        <v>1859</v>
      </c>
      <c r="D40" s="19" t="s">
        <v>107</v>
      </c>
      <c r="E40" t="s">
        <v>2026</v>
      </c>
      <c r="F40" t="s">
        <v>1604</v>
      </c>
      <c r="G40" t="s">
        <v>1894</v>
      </c>
      <c r="H40" t="s">
        <v>2027</v>
      </c>
      <c r="I40" t="s">
        <v>2028</v>
      </c>
      <c r="J40" s="19" t="s">
        <v>2029</v>
      </c>
      <c r="K40" t="s">
        <v>1425</v>
      </c>
      <c r="L40" t="s">
        <v>2030</v>
      </c>
      <c r="M40" t="s">
        <v>1082</v>
      </c>
      <c r="N40" t="s">
        <v>2031</v>
      </c>
      <c r="O40" t="s">
        <v>1172</v>
      </c>
      <c r="P40" t="s">
        <v>1823</v>
      </c>
      <c r="Q40" t="s">
        <v>2032</v>
      </c>
      <c r="R40" t="s">
        <v>2033</v>
      </c>
      <c r="S40" t="s">
        <v>607</v>
      </c>
      <c r="T40" t="s">
        <v>2034</v>
      </c>
      <c r="U40" t="s">
        <v>460</v>
      </c>
      <c r="V40" s="19" t="s">
        <v>1282</v>
      </c>
      <c r="W40" t="s">
        <v>1113</v>
      </c>
      <c r="X40" t="s">
        <v>460</v>
      </c>
      <c r="Y40" s="19" t="s">
        <v>2035</v>
      </c>
      <c r="Z40" t="s">
        <v>334</v>
      </c>
      <c r="AA40" t="s">
        <v>2036</v>
      </c>
      <c r="AB40" t="s">
        <v>2037</v>
      </c>
      <c r="AC40" s="19" t="s">
        <v>1151</v>
      </c>
      <c r="AD40" t="s">
        <v>2038</v>
      </c>
      <c r="AE40" t="s">
        <v>824</v>
      </c>
      <c r="AF40" t="s">
        <v>2039</v>
      </c>
      <c r="AG40" t="s">
        <v>107</v>
      </c>
      <c r="AH40" s="19" t="s">
        <v>107</v>
      </c>
      <c r="AI40" t="s">
        <v>2040</v>
      </c>
      <c r="AJ40" s="19" t="s">
        <v>2041</v>
      </c>
      <c r="AK40" t="s">
        <v>2042</v>
      </c>
      <c r="AL40" t="s">
        <v>2043</v>
      </c>
      <c r="AM40" s="19" t="s">
        <v>107</v>
      </c>
    </row>
    <row r="41" spans="1:39" x14ac:dyDescent="0.2">
      <c r="A41" s="4" t="s">
        <v>94</v>
      </c>
      <c r="B41" s="19" t="s">
        <v>174</v>
      </c>
      <c r="C41" t="s">
        <v>174</v>
      </c>
      <c r="D41" s="19" t="s">
        <v>107</v>
      </c>
      <c r="E41" t="s">
        <v>139</v>
      </c>
      <c r="F41" t="s">
        <v>175</v>
      </c>
      <c r="G41" t="s">
        <v>181</v>
      </c>
      <c r="H41" t="s">
        <v>182</v>
      </c>
      <c r="I41" t="s">
        <v>176</v>
      </c>
      <c r="J41" s="19" t="s">
        <v>107</v>
      </c>
      <c r="K41" t="s">
        <v>139</v>
      </c>
      <c r="L41" t="s">
        <v>175</v>
      </c>
      <c r="M41" t="s">
        <v>181</v>
      </c>
      <c r="N41" t="s">
        <v>107</v>
      </c>
      <c r="O41" t="s">
        <v>139</v>
      </c>
      <c r="P41" t="s">
        <v>107</v>
      </c>
      <c r="Q41" t="s">
        <v>175</v>
      </c>
      <c r="R41" t="s">
        <v>181</v>
      </c>
      <c r="S41" t="s">
        <v>181</v>
      </c>
      <c r="T41" t="s">
        <v>107</v>
      </c>
      <c r="U41" t="s">
        <v>175</v>
      </c>
      <c r="V41" s="19" t="s">
        <v>107</v>
      </c>
      <c r="W41" t="s">
        <v>176</v>
      </c>
      <c r="X41" t="s">
        <v>182</v>
      </c>
      <c r="Y41" s="19" t="s">
        <v>176</v>
      </c>
      <c r="Z41" t="s">
        <v>175</v>
      </c>
      <c r="AA41" t="s">
        <v>176</v>
      </c>
      <c r="AB41" t="s">
        <v>176</v>
      </c>
      <c r="AC41" s="19" t="s">
        <v>181</v>
      </c>
      <c r="AD41" t="s">
        <v>175</v>
      </c>
      <c r="AE41" t="s">
        <v>170</v>
      </c>
      <c r="AF41" t="s">
        <v>175</v>
      </c>
      <c r="AG41" t="s">
        <v>175</v>
      </c>
      <c r="AH41" s="19" t="s">
        <v>107</v>
      </c>
      <c r="AI41" t="s">
        <v>183</v>
      </c>
      <c r="AJ41" s="19" t="s">
        <v>176</v>
      </c>
      <c r="AK41" t="s">
        <v>170</v>
      </c>
      <c r="AL41" t="s">
        <v>117</v>
      </c>
      <c r="AM41" s="19" t="s">
        <v>107</v>
      </c>
    </row>
    <row r="42" spans="1:39" x14ac:dyDescent="0.2">
      <c r="A42" s="4" t="s">
        <v>90</v>
      </c>
      <c r="B42" s="19" t="s">
        <v>1263</v>
      </c>
      <c r="C42" t="s">
        <v>1263</v>
      </c>
      <c r="D42" s="19" t="s">
        <v>107</v>
      </c>
      <c r="E42" t="s">
        <v>2044</v>
      </c>
      <c r="F42" t="s">
        <v>2045</v>
      </c>
      <c r="G42" t="s">
        <v>2046</v>
      </c>
      <c r="H42" t="s">
        <v>2047</v>
      </c>
      <c r="I42" t="s">
        <v>1126</v>
      </c>
      <c r="J42" s="19" t="s">
        <v>107</v>
      </c>
      <c r="K42" t="s">
        <v>1932</v>
      </c>
      <c r="L42" t="s">
        <v>1117</v>
      </c>
      <c r="M42" t="s">
        <v>808</v>
      </c>
      <c r="N42" t="s">
        <v>107</v>
      </c>
      <c r="O42" t="s">
        <v>1944</v>
      </c>
      <c r="P42" t="s">
        <v>107</v>
      </c>
      <c r="Q42" t="s">
        <v>1402</v>
      </c>
      <c r="R42" t="s">
        <v>1824</v>
      </c>
      <c r="S42" t="s">
        <v>2048</v>
      </c>
      <c r="T42" t="s">
        <v>107</v>
      </c>
      <c r="U42" t="s">
        <v>1090</v>
      </c>
      <c r="V42" s="19" t="s">
        <v>107</v>
      </c>
      <c r="W42" t="s">
        <v>1384</v>
      </c>
      <c r="X42" t="s">
        <v>1122</v>
      </c>
      <c r="Y42" s="19" t="s">
        <v>924</v>
      </c>
      <c r="Z42" t="s">
        <v>1827</v>
      </c>
      <c r="AA42" t="s">
        <v>475</v>
      </c>
      <c r="AB42" t="s">
        <v>2049</v>
      </c>
      <c r="AC42" s="19" t="s">
        <v>2050</v>
      </c>
      <c r="AD42" t="s">
        <v>1819</v>
      </c>
      <c r="AE42" t="s">
        <v>1941</v>
      </c>
      <c r="AF42" t="s">
        <v>1828</v>
      </c>
      <c r="AG42" t="s">
        <v>1829</v>
      </c>
      <c r="AH42" s="19" t="s">
        <v>107</v>
      </c>
      <c r="AI42" t="s">
        <v>582</v>
      </c>
      <c r="AJ42" s="19" t="s">
        <v>779</v>
      </c>
      <c r="AK42" t="s">
        <v>759</v>
      </c>
      <c r="AL42" t="s">
        <v>2051</v>
      </c>
      <c r="AM42" s="19" t="s">
        <v>107</v>
      </c>
    </row>
    <row r="43" spans="1:39" x14ac:dyDescent="0.2">
      <c r="A43" s="4" t="s">
        <v>95</v>
      </c>
      <c r="B43" s="19" t="s">
        <v>139</v>
      </c>
      <c r="C43" t="s">
        <v>139</v>
      </c>
      <c r="D43" s="19" t="s">
        <v>107</v>
      </c>
      <c r="E43" t="s">
        <v>175</v>
      </c>
      <c r="F43" t="s">
        <v>175</v>
      </c>
      <c r="G43" t="s">
        <v>107</v>
      </c>
      <c r="H43" t="s">
        <v>175</v>
      </c>
      <c r="I43" t="s">
        <v>107</v>
      </c>
      <c r="J43" s="19" t="s">
        <v>107</v>
      </c>
      <c r="K43" t="s">
        <v>107</v>
      </c>
      <c r="L43" t="s">
        <v>107</v>
      </c>
      <c r="M43" t="s">
        <v>107</v>
      </c>
      <c r="N43" t="s">
        <v>107</v>
      </c>
      <c r="O43" t="s">
        <v>175</v>
      </c>
      <c r="P43" t="s">
        <v>107</v>
      </c>
      <c r="Q43" t="s">
        <v>175</v>
      </c>
      <c r="R43" t="s">
        <v>107</v>
      </c>
      <c r="S43" t="s">
        <v>175</v>
      </c>
      <c r="T43" t="s">
        <v>107</v>
      </c>
      <c r="U43" t="s">
        <v>107</v>
      </c>
      <c r="V43" s="19" t="s">
        <v>107</v>
      </c>
      <c r="W43" t="s">
        <v>181</v>
      </c>
      <c r="X43" t="s">
        <v>175</v>
      </c>
      <c r="Y43" s="19" t="s">
        <v>107</v>
      </c>
      <c r="Z43" t="s">
        <v>175</v>
      </c>
      <c r="AA43" t="s">
        <v>175</v>
      </c>
      <c r="AB43" t="s">
        <v>107</v>
      </c>
      <c r="AC43" s="19" t="s">
        <v>175</v>
      </c>
      <c r="AD43" t="s">
        <v>107</v>
      </c>
      <c r="AE43" t="s">
        <v>175</v>
      </c>
      <c r="AF43" t="s">
        <v>107</v>
      </c>
      <c r="AG43" t="s">
        <v>107</v>
      </c>
      <c r="AH43" s="19" t="s">
        <v>107</v>
      </c>
      <c r="AI43" t="s">
        <v>107</v>
      </c>
      <c r="AJ43" s="19" t="s">
        <v>181</v>
      </c>
      <c r="AK43" t="s">
        <v>107</v>
      </c>
      <c r="AL43" t="s">
        <v>139</v>
      </c>
      <c r="AM43" s="19" t="s">
        <v>107</v>
      </c>
    </row>
    <row r="44" spans="1:39" x14ac:dyDescent="0.2">
      <c r="A44" s="7" t="s">
        <v>90</v>
      </c>
      <c r="B44" s="21" t="s">
        <v>1092</v>
      </c>
      <c r="C44" s="22" t="s">
        <v>1092</v>
      </c>
      <c r="D44" s="21" t="s">
        <v>107</v>
      </c>
      <c r="E44" s="22" t="s">
        <v>1819</v>
      </c>
      <c r="F44" s="22" t="s">
        <v>2052</v>
      </c>
      <c r="G44" s="22" t="s">
        <v>107</v>
      </c>
      <c r="H44" s="22" t="s">
        <v>383</v>
      </c>
      <c r="I44" s="22" t="s">
        <v>107</v>
      </c>
      <c r="J44" s="21" t="s">
        <v>107</v>
      </c>
      <c r="K44" s="22" t="s">
        <v>107</v>
      </c>
      <c r="L44" s="22" t="s">
        <v>107</v>
      </c>
      <c r="M44" s="22" t="s">
        <v>107</v>
      </c>
      <c r="N44" s="22" t="s">
        <v>107</v>
      </c>
      <c r="O44" s="22" t="s">
        <v>1834</v>
      </c>
      <c r="P44" s="22" t="s">
        <v>107</v>
      </c>
      <c r="Q44" s="22" t="s">
        <v>1835</v>
      </c>
      <c r="R44" s="22" t="s">
        <v>107</v>
      </c>
      <c r="S44" s="22" t="s">
        <v>1262</v>
      </c>
      <c r="T44" s="22" t="s">
        <v>107</v>
      </c>
      <c r="U44" s="22" t="s">
        <v>107</v>
      </c>
      <c r="V44" s="21" t="s">
        <v>107</v>
      </c>
      <c r="W44" s="22" t="s">
        <v>598</v>
      </c>
      <c r="X44" s="22" t="s">
        <v>2053</v>
      </c>
      <c r="Y44" s="21" t="s">
        <v>107</v>
      </c>
      <c r="Z44" s="22" t="s">
        <v>1836</v>
      </c>
      <c r="AA44" s="22" t="s">
        <v>1373</v>
      </c>
      <c r="AB44" s="22" t="s">
        <v>107</v>
      </c>
      <c r="AC44" s="21" t="s">
        <v>2054</v>
      </c>
      <c r="AD44" s="22" t="s">
        <v>107</v>
      </c>
      <c r="AE44" s="22" t="s">
        <v>1838</v>
      </c>
      <c r="AF44" s="22" t="s">
        <v>107</v>
      </c>
      <c r="AG44" s="22" t="s">
        <v>107</v>
      </c>
      <c r="AH44" s="21" t="s">
        <v>107</v>
      </c>
      <c r="AI44" s="22" t="s">
        <v>107</v>
      </c>
      <c r="AJ44" s="21" t="s">
        <v>627</v>
      </c>
      <c r="AK44" s="22" t="s">
        <v>107</v>
      </c>
      <c r="AL44" s="22" t="s">
        <v>2055</v>
      </c>
      <c r="AM44" s="21" t="s">
        <v>107</v>
      </c>
    </row>
    <row r="45" spans="1:39" x14ac:dyDescent="0.2">
      <c r="A45" s="4" t="s">
        <v>96</v>
      </c>
      <c r="B45" s="19" t="s">
        <v>439</v>
      </c>
      <c r="C45" t="s">
        <v>439</v>
      </c>
      <c r="D45" s="19" t="s">
        <v>107</v>
      </c>
      <c r="E45" t="s">
        <v>227</v>
      </c>
      <c r="F45" t="s">
        <v>122</v>
      </c>
      <c r="G45" t="s">
        <v>422</v>
      </c>
      <c r="H45" t="s">
        <v>118</v>
      </c>
      <c r="I45" t="s">
        <v>120</v>
      </c>
      <c r="J45" s="19" t="s">
        <v>180</v>
      </c>
      <c r="K45" t="s">
        <v>163</v>
      </c>
      <c r="L45" t="s">
        <v>147</v>
      </c>
      <c r="M45" t="s">
        <v>227</v>
      </c>
      <c r="N45" t="s">
        <v>173</v>
      </c>
      <c r="O45" t="s">
        <v>115</v>
      </c>
      <c r="P45" t="s">
        <v>183</v>
      </c>
      <c r="Q45" t="s">
        <v>172</v>
      </c>
      <c r="R45" t="s">
        <v>269</v>
      </c>
      <c r="S45" t="s">
        <v>164</v>
      </c>
      <c r="T45" t="s">
        <v>173</v>
      </c>
      <c r="U45" t="s">
        <v>224</v>
      </c>
      <c r="V45" s="19" t="s">
        <v>222</v>
      </c>
      <c r="W45" t="s">
        <v>1536</v>
      </c>
      <c r="X45" t="s">
        <v>114</v>
      </c>
      <c r="Y45" s="19" t="s">
        <v>141</v>
      </c>
      <c r="Z45" t="s">
        <v>159</v>
      </c>
      <c r="AA45" t="s">
        <v>116</v>
      </c>
      <c r="AB45" t="s">
        <v>120</v>
      </c>
      <c r="AC45" s="19" t="s">
        <v>872</v>
      </c>
      <c r="AD45" t="s">
        <v>414</v>
      </c>
      <c r="AE45" t="s">
        <v>1536</v>
      </c>
      <c r="AF45" t="s">
        <v>224</v>
      </c>
      <c r="AG45" t="s">
        <v>182</v>
      </c>
      <c r="AH45" s="19" t="s">
        <v>172</v>
      </c>
      <c r="AI45" t="s">
        <v>429</v>
      </c>
      <c r="AJ45" s="19" t="s">
        <v>1537</v>
      </c>
      <c r="AK45" t="s">
        <v>124</v>
      </c>
      <c r="AL45" t="s">
        <v>1536</v>
      </c>
      <c r="AM45" s="19" t="s">
        <v>175</v>
      </c>
    </row>
    <row r="46" spans="1:39" x14ac:dyDescent="0.2">
      <c r="A46" s="7" t="s">
        <v>90</v>
      </c>
      <c r="B46" s="21" t="s">
        <v>409</v>
      </c>
      <c r="C46" s="22" t="s">
        <v>409</v>
      </c>
      <c r="D46" s="21" t="s">
        <v>107</v>
      </c>
      <c r="E46" s="22" t="s">
        <v>409</v>
      </c>
      <c r="F46" s="22" t="s">
        <v>409</v>
      </c>
      <c r="G46" s="22" t="s">
        <v>409</v>
      </c>
      <c r="H46" s="22" t="s">
        <v>409</v>
      </c>
      <c r="I46" s="22" t="s">
        <v>409</v>
      </c>
      <c r="J46" s="22" t="s">
        <v>409</v>
      </c>
      <c r="K46" s="22" t="s">
        <v>409</v>
      </c>
      <c r="L46" s="22" t="s">
        <v>409</v>
      </c>
      <c r="M46" s="22" t="s">
        <v>409</v>
      </c>
      <c r="N46" s="22" t="s">
        <v>409</v>
      </c>
      <c r="O46" s="22" t="s">
        <v>409</v>
      </c>
      <c r="P46" s="22" t="s">
        <v>409</v>
      </c>
      <c r="Q46" s="22" t="s">
        <v>409</v>
      </c>
      <c r="R46" s="22" t="s">
        <v>409</v>
      </c>
      <c r="S46" s="22" t="s">
        <v>409</v>
      </c>
      <c r="T46" s="22" t="s">
        <v>409</v>
      </c>
      <c r="U46" s="22" t="s">
        <v>409</v>
      </c>
      <c r="V46" s="22" t="s">
        <v>409</v>
      </c>
      <c r="W46" s="22" t="s">
        <v>409</v>
      </c>
      <c r="X46" s="22" t="s">
        <v>409</v>
      </c>
      <c r="Y46" s="22" t="s">
        <v>409</v>
      </c>
      <c r="Z46" s="22" t="s">
        <v>409</v>
      </c>
      <c r="AA46" s="22" t="s">
        <v>409</v>
      </c>
      <c r="AB46" s="22" t="s">
        <v>409</v>
      </c>
      <c r="AC46" s="22" t="s">
        <v>409</v>
      </c>
      <c r="AD46" s="22" t="s">
        <v>409</v>
      </c>
      <c r="AE46" s="22" t="s">
        <v>409</v>
      </c>
      <c r="AF46" s="22" t="s">
        <v>409</v>
      </c>
      <c r="AG46" s="22" t="s">
        <v>409</v>
      </c>
      <c r="AH46" s="22" t="s">
        <v>409</v>
      </c>
      <c r="AI46" s="22" t="s">
        <v>409</v>
      </c>
      <c r="AJ46" s="22" t="s">
        <v>409</v>
      </c>
      <c r="AK46" s="22" t="s">
        <v>409</v>
      </c>
      <c r="AL46" s="22" t="s">
        <v>409</v>
      </c>
      <c r="AM46" s="22" t="s">
        <v>409</v>
      </c>
    </row>
    <row r="48" spans="1:39" x14ac:dyDescent="0.2">
      <c r="A48" s="20" t="s">
        <v>410</v>
      </c>
    </row>
    <row r="49" spans="1:39" x14ac:dyDescent="0.2">
      <c r="A49" s="6"/>
      <c r="B49" s="5"/>
      <c r="C49" s="40" t="s">
        <v>97</v>
      </c>
      <c r="D49" s="41"/>
      <c r="E49" s="40" t="s">
        <v>98</v>
      </c>
      <c r="F49" s="40"/>
      <c r="G49" s="40"/>
      <c r="H49" s="40"/>
      <c r="I49" s="40"/>
      <c r="J49" s="41"/>
      <c r="K49" s="40" t="s">
        <v>99</v>
      </c>
      <c r="L49" s="40"/>
      <c r="M49" s="40"/>
      <c r="N49" s="40"/>
      <c r="O49" s="40"/>
      <c r="P49" s="40"/>
      <c r="Q49" s="40"/>
      <c r="R49" s="40"/>
      <c r="S49" s="40"/>
      <c r="T49" s="40"/>
      <c r="U49" s="40"/>
      <c r="V49" s="41"/>
      <c r="W49" s="40" t="s">
        <v>100</v>
      </c>
      <c r="X49" s="40"/>
      <c r="Y49" s="41"/>
      <c r="Z49" s="40" t="s">
        <v>101</v>
      </c>
      <c r="AA49" s="40"/>
      <c r="AB49" s="40"/>
      <c r="AC49" s="41"/>
      <c r="AD49" s="40" t="s">
        <v>102</v>
      </c>
      <c r="AE49" s="40"/>
      <c r="AF49" s="40"/>
      <c r="AG49" s="40"/>
      <c r="AH49" s="41"/>
      <c r="AI49" s="40" t="s">
        <v>103</v>
      </c>
      <c r="AJ49" s="41"/>
      <c r="AK49" s="40" t="s">
        <v>104</v>
      </c>
      <c r="AL49" s="40"/>
      <c r="AM49" s="41"/>
    </row>
    <row r="50" spans="1:39" ht="38.25" x14ac:dyDescent="0.2">
      <c r="A50" s="5" t="s">
        <v>90</v>
      </c>
      <c r="B50" s="8" t="s">
        <v>49</v>
      </c>
      <c r="C50" s="6" t="s">
        <v>50</v>
      </c>
      <c r="D50" s="5" t="s">
        <v>51</v>
      </c>
      <c r="E50" s="6" t="s">
        <v>52</v>
      </c>
      <c r="F50" s="6" t="s">
        <v>53</v>
      </c>
      <c r="G50" s="6" t="s">
        <v>54</v>
      </c>
      <c r="H50" s="6" t="s">
        <v>55</v>
      </c>
      <c r="I50" s="6" t="s">
        <v>56</v>
      </c>
      <c r="J50" s="5" t="s">
        <v>57</v>
      </c>
      <c r="K50" s="6" t="s">
        <v>58</v>
      </c>
      <c r="L50" s="6" t="s">
        <v>59</v>
      </c>
      <c r="M50" s="6" t="s">
        <v>60</v>
      </c>
      <c r="N50" s="6" t="s">
        <v>61</v>
      </c>
      <c r="O50" s="6" t="s">
        <v>62</v>
      </c>
      <c r="P50" s="6" t="s">
        <v>63</v>
      </c>
      <c r="Q50" s="6" t="s">
        <v>64</v>
      </c>
      <c r="R50" s="6" t="s">
        <v>65</v>
      </c>
      <c r="S50" s="6" t="s">
        <v>66</v>
      </c>
      <c r="T50" s="6" t="s">
        <v>67</v>
      </c>
      <c r="U50" s="6" t="s">
        <v>68</v>
      </c>
      <c r="V50" s="5" t="s">
        <v>69</v>
      </c>
      <c r="W50" s="6" t="s">
        <v>70</v>
      </c>
      <c r="X50" s="6" t="s">
        <v>71</v>
      </c>
      <c r="Y50" s="5" t="s">
        <v>72</v>
      </c>
      <c r="Z50" s="6" t="s">
        <v>73</v>
      </c>
      <c r="AA50" s="6" t="s">
        <v>74</v>
      </c>
      <c r="AB50" s="6" t="s">
        <v>75</v>
      </c>
      <c r="AC50" s="5" t="s">
        <v>76</v>
      </c>
      <c r="AD50" s="6" t="s">
        <v>77</v>
      </c>
      <c r="AE50" s="6" t="s">
        <v>78</v>
      </c>
      <c r="AF50" s="6" t="s">
        <v>79</v>
      </c>
      <c r="AG50" s="6" t="s">
        <v>80</v>
      </c>
      <c r="AH50" s="5" t="s">
        <v>81</v>
      </c>
      <c r="AI50" s="6" t="s">
        <v>82</v>
      </c>
      <c r="AJ50" s="5" t="s">
        <v>83</v>
      </c>
      <c r="AK50" s="6" t="s">
        <v>84</v>
      </c>
      <c r="AL50" s="6" t="s">
        <v>85</v>
      </c>
      <c r="AM50" s="5" t="s">
        <v>86</v>
      </c>
    </row>
    <row r="51" spans="1:39" x14ac:dyDescent="0.2">
      <c r="A51" s="4" t="s">
        <v>87</v>
      </c>
      <c r="B51" s="19" t="s">
        <v>166</v>
      </c>
      <c r="C51" t="s">
        <v>107</v>
      </c>
      <c r="D51" s="19" t="s">
        <v>166</v>
      </c>
      <c r="E51" t="s">
        <v>270</v>
      </c>
      <c r="F51" t="s">
        <v>432</v>
      </c>
      <c r="G51" t="s">
        <v>177</v>
      </c>
      <c r="H51" t="s">
        <v>415</v>
      </c>
      <c r="I51" t="s">
        <v>415</v>
      </c>
      <c r="J51" s="19" t="s">
        <v>635</v>
      </c>
      <c r="K51" t="s">
        <v>171</v>
      </c>
      <c r="L51" t="s">
        <v>174</v>
      </c>
      <c r="M51" t="s">
        <v>147</v>
      </c>
      <c r="N51" t="s">
        <v>139</v>
      </c>
      <c r="O51" t="s">
        <v>179</v>
      </c>
      <c r="P51" t="s">
        <v>183</v>
      </c>
      <c r="Q51" t="s">
        <v>163</v>
      </c>
      <c r="R51" t="s">
        <v>432</v>
      </c>
      <c r="S51" t="s">
        <v>269</v>
      </c>
      <c r="T51" t="s">
        <v>171</v>
      </c>
      <c r="U51" t="s">
        <v>271</v>
      </c>
      <c r="V51" s="19" t="s">
        <v>169</v>
      </c>
      <c r="W51" t="s">
        <v>225</v>
      </c>
      <c r="X51" t="s">
        <v>1570</v>
      </c>
      <c r="Y51" s="19" t="s">
        <v>1455</v>
      </c>
      <c r="Z51" t="s">
        <v>122</v>
      </c>
      <c r="AA51" t="s">
        <v>229</v>
      </c>
      <c r="AB51" t="s">
        <v>227</v>
      </c>
      <c r="AC51" s="19" t="s">
        <v>1631</v>
      </c>
      <c r="AD51" t="s">
        <v>141</v>
      </c>
      <c r="AE51" t="s">
        <v>231</v>
      </c>
      <c r="AF51" t="s">
        <v>169</v>
      </c>
      <c r="AG51" t="s">
        <v>183</v>
      </c>
      <c r="AH51" s="19" t="s">
        <v>268</v>
      </c>
      <c r="AI51" t="s">
        <v>1841</v>
      </c>
      <c r="AJ51" s="19" t="s">
        <v>416</v>
      </c>
      <c r="AK51" t="s">
        <v>1632</v>
      </c>
      <c r="AL51" t="s">
        <v>1455</v>
      </c>
      <c r="AM51" s="19" t="s">
        <v>181</v>
      </c>
    </row>
    <row r="52" spans="1:39" x14ac:dyDescent="0.2">
      <c r="A52" s="7" t="s">
        <v>88</v>
      </c>
      <c r="B52" s="21" t="s">
        <v>1630</v>
      </c>
      <c r="C52" s="22" t="s">
        <v>107</v>
      </c>
      <c r="D52" s="21" t="s">
        <v>1630</v>
      </c>
      <c r="E52" s="22" t="s">
        <v>133</v>
      </c>
      <c r="F52" s="22" t="s">
        <v>134</v>
      </c>
      <c r="G52" s="22" t="s">
        <v>432</v>
      </c>
      <c r="H52" s="22" t="s">
        <v>113</v>
      </c>
      <c r="I52" s="22" t="s">
        <v>422</v>
      </c>
      <c r="J52" s="21" t="s">
        <v>431</v>
      </c>
      <c r="K52" s="22" t="s">
        <v>171</v>
      </c>
      <c r="L52" s="22" t="s">
        <v>172</v>
      </c>
      <c r="M52" s="22" t="s">
        <v>132</v>
      </c>
      <c r="N52" s="22" t="s">
        <v>181</v>
      </c>
      <c r="O52" s="22" t="s">
        <v>152</v>
      </c>
      <c r="P52" s="22" t="s">
        <v>170</v>
      </c>
      <c r="Q52" s="22" t="s">
        <v>222</v>
      </c>
      <c r="R52" s="22" t="s">
        <v>422</v>
      </c>
      <c r="S52" s="22" t="s">
        <v>179</v>
      </c>
      <c r="T52" s="22" t="s">
        <v>172</v>
      </c>
      <c r="U52" s="22" t="s">
        <v>271</v>
      </c>
      <c r="V52" s="21" t="s">
        <v>174</v>
      </c>
      <c r="W52" s="22" t="s">
        <v>230</v>
      </c>
      <c r="X52" s="22" t="s">
        <v>427</v>
      </c>
      <c r="Y52" s="21" t="s">
        <v>412</v>
      </c>
      <c r="Z52" s="22" t="s">
        <v>119</v>
      </c>
      <c r="AA52" s="22" t="s">
        <v>116</v>
      </c>
      <c r="AB52" s="22" t="s">
        <v>177</v>
      </c>
      <c r="AC52" s="21" t="s">
        <v>159</v>
      </c>
      <c r="AD52" s="22" t="s">
        <v>1631</v>
      </c>
      <c r="AE52" s="22" t="s">
        <v>512</v>
      </c>
      <c r="AF52" s="22" t="s">
        <v>270</v>
      </c>
      <c r="AG52" s="22" t="s">
        <v>139</v>
      </c>
      <c r="AH52" s="21" t="s">
        <v>224</v>
      </c>
      <c r="AI52" s="22" t="s">
        <v>428</v>
      </c>
      <c r="AJ52" s="21" t="s">
        <v>145</v>
      </c>
      <c r="AK52" s="22" t="s">
        <v>1632</v>
      </c>
      <c r="AL52" s="22" t="s">
        <v>1570</v>
      </c>
      <c r="AM52" s="21" t="s">
        <v>182</v>
      </c>
    </row>
    <row r="53" spans="1:39" x14ac:dyDescent="0.2">
      <c r="A53" s="4" t="s">
        <v>89</v>
      </c>
      <c r="B53" s="19" t="s">
        <v>269</v>
      </c>
      <c r="C53" t="s">
        <v>107</v>
      </c>
      <c r="D53" s="19" t="s">
        <v>269</v>
      </c>
      <c r="E53" t="s">
        <v>182</v>
      </c>
      <c r="F53" t="s">
        <v>149</v>
      </c>
      <c r="G53" t="s">
        <v>183</v>
      </c>
      <c r="H53" t="s">
        <v>181</v>
      </c>
      <c r="I53" t="s">
        <v>183</v>
      </c>
      <c r="J53" s="19" t="s">
        <v>183</v>
      </c>
      <c r="K53" t="s">
        <v>175</v>
      </c>
      <c r="L53" t="s">
        <v>175</v>
      </c>
      <c r="M53" t="s">
        <v>182</v>
      </c>
      <c r="N53" t="s">
        <v>175</v>
      </c>
      <c r="O53" t="s">
        <v>182</v>
      </c>
      <c r="P53" t="s">
        <v>175</v>
      </c>
      <c r="Q53" t="s">
        <v>182</v>
      </c>
      <c r="R53" t="s">
        <v>183</v>
      </c>
      <c r="S53" t="s">
        <v>181</v>
      </c>
      <c r="T53" t="s">
        <v>183</v>
      </c>
      <c r="U53" t="s">
        <v>175</v>
      </c>
      <c r="V53" s="19" t="s">
        <v>181</v>
      </c>
      <c r="W53" t="s">
        <v>176</v>
      </c>
      <c r="X53" t="s">
        <v>173</v>
      </c>
      <c r="Y53" s="19" t="s">
        <v>164</v>
      </c>
      <c r="Z53" t="s">
        <v>117</v>
      </c>
      <c r="AA53" t="s">
        <v>117</v>
      </c>
      <c r="AB53" t="s">
        <v>139</v>
      </c>
      <c r="AC53" s="19" t="s">
        <v>173</v>
      </c>
      <c r="AD53" t="s">
        <v>170</v>
      </c>
      <c r="AE53" t="s">
        <v>117</v>
      </c>
      <c r="AF53" t="s">
        <v>182</v>
      </c>
      <c r="AG53" t="s">
        <v>107</v>
      </c>
      <c r="AH53" s="19" t="s">
        <v>183</v>
      </c>
      <c r="AI53" t="s">
        <v>171</v>
      </c>
      <c r="AJ53" s="19" t="s">
        <v>172</v>
      </c>
      <c r="AK53" t="s">
        <v>223</v>
      </c>
      <c r="AL53" t="s">
        <v>173</v>
      </c>
      <c r="AM53" s="19" t="s">
        <v>107</v>
      </c>
    </row>
    <row r="54" spans="1:39" x14ac:dyDescent="0.2">
      <c r="A54" s="4" t="s">
        <v>90</v>
      </c>
      <c r="B54" s="19" t="s">
        <v>2056</v>
      </c>
      <c r="C54" t="s">
        <v>107</v>
      </c>
      <c r="D54" s="19" t="s">
        <v>2056</v>
      </c>
      <c r="E54" t="s">
        <v>2057</v>
      </c>
      <c r="F54" t="s">
        <v>267</v>
      </c>
      <c r="G54" t="s">
        <v>2058</v>
      </c>
      <c r="H54" t="s">
        <v>395</v>
      </c>
      <c r="I54" t="s">
        <v>1064</v>
      </c>
      <c r="J54" s="19" t="s">
        <v>1501</v>
      </c>
      <c r="K54" t="s">
        <v>1089</v>
      </c>
      <c r="L54" t="s">
        <v>407</v>
      </c>
      <c r="M54" t="s">
        <v>2059</v>
      </c>
      <c r="N54" t="s">
        <v>487</v>
      </c>
      <c r="O54" t="s">
        <v>1349</v>
      </c>
      <c r="P54" t="s">
        <v>2060</v>
      </c>
      <c r="Q54" t="s">
        <v>2061</v>
      </c>
      <c r="R54" t="s">
        <v>1218</v>
      </c>
      <c r="S54" t="s">
        <v>958</v>
      </c>
      <c r="T54" t="s">
        <v>2062</v>
      </c>
      <c r="U54" t="s">
        <v>1851</v>
      </c>
      <c r="V54" s="19" t="s">
        <v>1424</v>
      </c>
      <c r="W54" t="s">
        <v>2063</v>
      </c>
      <c r="X54" t="s">
        <v>824</v>
      </c>
      <c r="Y54" s="19" t="s">
        <v>1962</v>
      </c>
      <c r="Z54" t="s">
        <v>211</v>
      </c>
      <c r="AA54" t="s">
        <v>2042</v>
      </c>
      <c r="AB54" t="s">
        <v>1116</v>
      </c>
      <c r="AC54" s="19" t="s">
        <v>1749</v>
      </c>
      <c r="AD54" t="s">
        <v>2064</v>
      </c>
      <c r="AE54" t="s">
        <v>2065</v>
      </c>
      <c r="AF54" t="s">
        <v>2066</v>
      </c>
      <c r="AG54" t="s">
        <v>107</v>
      </c>
      <c r="AH54" s="19" t="s">
        <v>2067</v>
      </c>
      <c r="AI54" t="s">
        <v>402</v>
      </c>
      <c r="AJ54" s="19" t="s">
        <v>2068</v>
      </c>
      <c r="AK54" t="s">
        <v>2069</v>
      </c>
      <c r="AL54" t="s">
        <v>2070</v>
      </c>
      <c r="AM54" s="19" t="s">
        <v>107</v>
      </c>
    </row>
    <row r="55" spans="1:39" x14ac:dyDescent="0.2">
      <c r="A55" s="4" t="s">
        <v>91</v>
      </c>
      <c r="B55" s="19" t="s">
        <v>119</v>
      </c>
      <c r="C55" t="s">
        <v>107</v>
      </c>
      <c r="D55" s="19" t="s">
        <v>119</v>
      </c>
      <c r="E55" t="s">
        <v>176</v>
      </c>
      <c r="F55" t="s">
        <v>171</v>
      </c>
      <c r="G55" t="s">
        <v>164</v>
      </c>
      <c r="H55" t="s">
        <v>133</v>
      </c>
      <c r="I55" t="s">
        <v>171</v>
      </c>
      <c r="J55" s="19" t="s">
        <v>172</v>
      </c>
      <c r="K55" t="s">
        <v>176</v>
      </c>
      <c r="L55" t="s">
        <v>182</v>
      </c>
      <c r="M55" t="s">
        <v>117</v>
      </c>
      <c r="N55" t="s">
        <v>175</v>
      </c>
      <c r="O55" t="s">
        <v>164</v>
      </c>
      <c r="P55" t="s">
        <v>107</v>
      </c>
      <c r="Q55" t="s">
        <v>170</v>
      </c>
      <c r="R55" t="s">
        <v>176</v>
      </c>
      <c r="S55" t="s">
        <v>171</v>
      </c>
      <c r="T55" t="s">
        <v>181</v>
      </c>
      <c r="U55" t="s">
        <v>170</v>
      </c>
      <c r="V55" s="19" t="s">
        <v>183</v>
      </c>
      <c r="W55" t="s">
        <v>174</v>
      </c>
      <c r="X55" t="s">
        <v>223</v>
      </c>
      <c r="Y55" s="19" t="s">
        <v>152</v>
      </c>
      <c r="Z55" t="s">
        <v>133</v>
      </c>
      <c r="AA55" t="s">
        <v>223</v>
      </c>
      <c r="AB55" t="s">
        <v>174</v>
      </c>
      <c r="AC55" s="19" t="s">
        <v>224</v>
      </c>
      <c r="AD55" t="s">
        <v>115</v>
      </c>
      <c r="AE55" t="s">
        <v>179</v>
      </c>
      <c r="AF55" t="s">
        <v>176</v>
      </c>
      <c r="AG55" t="s">
        <v>175</v>
      </c>
      <c r="AH55" s="19" t="s">
        <v>139</v>
      </c>
      <c r="AI55" t="s">
        <v>177</v>
      </c>
      <c r="AJ55" s="19" t="s">
        <v>152</v>
      </c>
      <c r="AK55" t="s">
        <v>228</v>
      </c>
      <c r="AL55" t="s">
        <v>115</v>
      </c>
      <c r="AM55" s="19" t="s">
        <v>181</v>
      </c>
    </row>
    <row r="56" spans="1:39" x14ac:dyDescent="0.2">
      <c r="A56" s="4" t="s">
        <v>90</v>
      </c>
      <c r="B56" s="19" t="s">
        <v>1314</v>
      </c>
      <c r="C56" t="s">
        <v>107</v>
      </c>
      <c r="D56" s="19" t="s">
        <v>1314</v>
      </c>
      <c r="E56" t="s">
        <v>2071</v>
      </c>
      <c r="F56" t="s">
        <v>541</v>
      </c>
      <c r="G56" t="s">
        <v>2072</v>
      </c>
      <c r="H56" t="s">
        <v>849</v>
      </c>
      <c r="I56" t="s">
        <v>2073</v>
      </c>
      <c r="J56" s="19" t="s">
        <v>2074</v>
      </c>
      <c r="K56" t="s">
        <v>2075</v>
      </c>
      <c r="L56" t="s">
        <v>2076</v>
      </c>
      <c r="M56" t="s">
        <v>1294</v>
      </c>
      <c r="N56" t="s">
        <v>1867</v>
      </c>
      <c r="O56" t="s">
        <v>2077</v>
      </c>
      <c r="P56" t="s">
        <v>107</v>
      </c>
      <c r="Q56" t="s">
        <v>2078</v>
      </c>
      <c r="R56" t="s">
        <v>2079</v>
      </c>
      <c r="S56" t="s">
        <v>2080</v>
      </c>
      <c r="T56" t="s">
        <v>2081</v>
      </c>
      <c r="U56" t="s">
        <v>2082</v>
      </c>
      <c r="V56" s="19" t="s">
        <v>2083</v>
      </c>
      <c r="W56" t="s">
        <v>2084</v>
      </c>
      <c r="X56" t="s">
        <v>2085</v>
      </c>
      <c r="Y56" s="19" t="s">
        <v>240</v>
      </c>
      <c r="Z56" t="s">
        <v>2086</v>
      </c>
      <c r="AA56" t="s">
        <v>2087</v>
      </c>
      <c r="AB56" t="s">
        <v>2088</v>
      </c>
      <c r="AC56" s="19" t="s">
        <v>2086</v>
      </c>
      <c r="AD56" t="s">
        <v>2089</v>
      </c>
      <c r="AE56" t="s">
        <v>1588</v>
      </c>
      <c r="AF56" t="s">
        <v>2090</v>
      </c>
      <c r="AG56" t="s">
        <v>2091</v>
      </c>
      <c r="AH56" s="19" t="s">
        <v>980</v>
      </c>
      <c r="AI56" t="s">
        <v>894</v>
      </c>
      <c r="AJ56" s="19" t="s">
        <v>2092</v>
      </c>
      <c r="AK56" t="s">
        <v>252</v>
      </c>
      <c r="AL56" t="s">
        <v>2093</v>
      </c>
      <c r="AM56" s="19" t="s">
        <v>549</v>
      </c>
    </row>
    <row r="57" spans="1:39" x14ac:dyDescent="0.2">
      <c r="A57" s="4" t="s">
        <v>92</v>
      </c>
      <c r="B57" s="19" t="s">
        <v>123</v>
      </c>
      <c r="C57" t="s">
        <v>107</v>
      </c>
      <c r="D57" s="19" t="s">
        <v>123</v>
      </c>
      <c r="E57" t="s">
        <v>181</v>
      </c>
      <c r="F57" t="s">
        <v>149</v>
      </c>
      <c r="G57" t="s">
        <v>117</v>
      </c>
      <c r="H57" t="s">
        <v>270</v>
      </c>
      <c r="I57" t="s">
        <v>173</v>
      </c>
      <c r="J57" s="19" t="s">
        <v>174</v>
      </c>
      <c r="K57" t="s">
        <v>181</v>
      </c>
      <c r="L57" t="s">
        <v>181</v>
      </c>
      <c r="M57" t="s">
        <v>117</v>
      </c>
      <c r="N57" t="s">
        <v>107</v>
      </c>
      <c r="O57" t="s">
        <v>183</v>
      </c>
      <c r="P57" t="s">
        <v>176</v>
      </c>
      <c r="Q57" t="s">
        <v>176</v>
      </c>
      <c r="R57" t="s">
        <v>271</v>
      </c>
      <c r="S57" t="s">
        <v>176</v>
      </c>
      <c r="T57" t="s">
        <v>139</v>
      </c>
      <c r="U57" t="s">
        <v>139</v>
      </c>
      <c r="V57" s="19" t="s">
        <v>182</v>
      </c>
      <c r="W57" t="s">
        <v>149</v>
      </c>
      <c r="X57" t="s">
        <v>178</v>
      </c>
      <c r="Y57" s="19" t="s">
        <v>147</v>
      </c>
      <c r="Z57" t="s">
        <v>115</v>
      </c>
      <c r="AA57" t="s">
        <v>270</v>
      </c>
      <c r="AB57" t="s">
        <v>183</v>
      </c>
      <c r="AC57" s="19" t="s">
        <v>174</v>
      </c>
      <c r="AD57" t="s">
        <v>165</v>
      </c>
      <c r="AE57" t="s">
        <v>270</v>
      </c>
      <c r="AF57" t="s">
        <v>181</v>
      </c>
      <c r="AG57" t="s">
        <v>181</v>
      </c>
      <c r="AH57" s="19" t="s">
        <v>183</v>
      </c>
      <c r="AI57" t="s">
        <v>179</v>
      </c>
      <c r="AJ57" s="19" t="s">
        <v>222</v>
      </c>
      <c r="AK57" t="s">
        <v>120</v>
      </c>
      <c r="AL57" t="s">
        <v>178</v>
      </c>
      <c r="AM57" s="19" t="s">
        <v>181</v>
      </c>
    </row>
    <row r="58" spans="1:39" x14ac:dyDescent="0.2">
      <c r="A58" s="4" t="s">
        <v>90</v>
      </c>
      <c r="B58" s="19" t="s">
        <v>2094</v>
      </c>
      <c r="C58" t="s">
        <v>107</v>
      </c>
      <c r="D58" s="19" t="s">
        <v>2094</v>
      </c>
      <c r="E58" t="s">
        <v>640</v>
      </c>
      <c r="F58" t="s">
        <v>1156</v>
      </c>
      <c r="G58" t="s">
        <v>2095</v>
      </c>
      <c r="H58" t="s">
        <v>2096</v>
      </c>
      <c r="I58" t="s">
        <v>1751</v>
      </c>
      <c r="J58" s="19" t="s">
        <v>2097</v>
      </c>
      <c r="K58" t="s">
        <v>2098</v>
      </c>
      <c r="L58" t="s">
        <v>2099</v>
      </c>
      <c r="M58" t="s">
        <v>2100</v>
      </c>
      <c r="N58" t="s">
        <v>107</v>
      </c>
      <c r="O58" t="s">
        <v>668</v>
      </c>
      <c r="P58" t="s">
        <v>2101</v>
      </c>
      <c r="Q58" t="s">
        <v>2102</v>
      </c>
      <c r="R58" t="s">
        <v>2103</v>
      </c>
      <c r="S58" t="s">
        <v>2104</v>
      </c>
      <c r="T58" t="s">
        <v>557</v>
      </c>
      <c r="U58" t="s">
        <v>1882</v>
      </c>
      <c r="V58" s="19" t="s">
        <v>2105</v>
      </c>
      <c r="W58" t="s">
        <v>2106</v>
      </c>
      <c r="X58" t="s">
        <v>2107</v>
      </c>
      <c r="Y58" s="19" t="s">
        <v>1865</v>
      </c>
      <c r="Z58" t="s">
        <v>534</v>
      </c>
      <c r="AA58" t="s">
        <v>1183</v>
      </c>
      <c r="AB58" t="s">
        <v>2108</v>
      </c>
      <c r="AC58" s="19" t="s">
        <v>2109</v>
      </c>
      <c r="AD58" t="s">
        <v>1752</v>
      </c>
      <c r="AE58" t="s">
        <v>2110</v>
      </c>
      <c r="AF58" t="s">
        <v>2111</v>
      </c>
      <c r="AG58" t="s">
        <v>2112</v>
      </c>
      <c r="AH58" s="19" t="s">
        <v>2113</v>
      </c>
      <c r="AI58" t="s">
        <v>1055</v>
      </c>
      <c r="AJ58" s="19" t="s">
        <v>876</v>
      </c>
      <c r="AK58" t="s">
        <v>2114</v>
      </c>
      <c r="AL58" t="s">
        <v>2115</v>
      </c>
      <c r="AM58" s="19" t="s">
        <v>511</v>
      </c>
    </row>
    <row r="59" spans="1:39" x14ac:dyDescent="0.2">
      <c r="A59" s="4" t="s">
        <v>93</v>
      </c>
      <c r="B59" s="19" t="s">
        <v>132</v>
      </c>
      <c r="C59" t="s">
        <v>107</v>
      </c>
      <c r="D59" s="19" t="s">
        <v>132</v>
      </c>
      <c r="E59" t="s">
        <v>139</v>
      </c>
      <c r="F59" t="s">
        <v>183</v>
      </c>
      <c r="G59" t="s">
        <v>139</v>
      </c>
      <c r="H59" t="s">
        <v>183</v>
      </c>
      <c r="I59" t="s">
        <v>183</v>
      </c>
      <c r="J59" s="19" t="s">
        <v>164</v>
      </c>
      <c r="K59" t="s">
        <v>107</v>
      </c>
      <c r="L59" t="s">
        <v>181</v>
      </c>
      <c r="M59" t="s">
        <v>176</v>
      </c>
      <c r="N59" t="s">
        <v>107</v>
      </c>
      <c r="O59" t="s">
        <v>149</v>
      </c>
      <c r="P59" t="s">
        <v>175</v>
      </c>
      <c r="Q59" t="s">
        <v>175</v>
      </c>
      <c r="R59" t="s">
        <v>170</v>
      </c>
      <c r="S59" t="s">
        <v>181</v>
      </c>
      <c r="T59" t="s">
        <v>175</v>
      </c>
      <c r="U59" t="s">
        <v>139</v>
      </c>
      <c r="V59" s="19" t="s">
        <v>139</v>
      </c>
      <c r="W59" t="s">
        <v>117</v>
      </c>
      <c r="X59" t="s">
        <v>173</v>
      </c>
      <c r="Y59" s="19" t="s">
        <v>271</v>
      </c>
      <c r="Z59" t="s">
        <v>117</v>
      </c>
      <c r="AA59" t="s">
        <v>170</v>
      </c>
      <c r="AB59" t="s">
        <v>176</v>
      </c>
      <c r="AC59" s="19" t="s">
        <v>271</v>
      </c>
      <c r="AD59" t="s">
        <v>224</v>
      </c>
      <c r="AE59" t="s">
        <v>149</v>
      </c>
      <c r="AF59" t="s">
        <v>175</v>
      </c>
      <c r="AG59" t="s">
        <v>107</v>
      </c>
      <c r="AH59" s="19" t="s">
        <v>181</v>
      </c>
      <c r="AI59" t="s">
        <v>164</v>
      </c>
      <c r="AJ59" s="19" t="s">
        <v>133</v>
      </c>
      <c r="AK59" t="s">
        <v>133</v>
      </c>
      <c r="AL59" t="s">
        <v>270</v>
      </c>
      <c r="AM59" s="19" t="s">
        <v>107</v>
      </c>
    </row>
    <row r="60" spans="1:39" x14ac:dyDescent="0.2">
      <c r="A60" s="4" t="s">
        <v>90</v>
      </c>
      <c r="B60" s="19" t="s">
        <v>1805</v>
      </c>
      <c r="C60" t="s">
        <v>107</v>
      </c>
      <c r="D60" s="19" t="s">
        <v>1805</v>
      </c>
      <c r="E60" t="s">
        <v>654</v>
      </c>
      <c r="F60" t="s">
        <v>1152</v>
      </c>
      <c r="G60" t="s">
        <v>2116</v>
      </c>
      <c r="H60" t="s">
        <v>1835</v>
      </c>
      <c r="I60" t="s">
        <v>2117</v>
      </c>
      <c r="J60" s="19" t="s">
        <v>2118</v>
      </c>
      <c r="K60" t="s">
        <v>107</v>
      </c>
      <c r="L60" t="s">
        <v>2033</v>
      </c>
      <c r="M60" t="s">
        <v>2119</v>
      </c>
      <c r="N60" t="s">
        <v>107</v>
      </c>
      <c r="O60" t="s">
        <v>2120</v>
      </c>
      <c r="P60" t="s">
        <v>591</v>
      </c>
      <c r="Q60" t="s">
        <v>1825</v>
      </c>
      <c r="R60" t="s">
        <v>2121</v>
      </c>
      <c r="S60" t="s">
        <v>2122</v>
      </c>
      <c r="T60" t="s">
        <v>909</v>
      </c>
      <c r="U60" t="s">
        <v>2123</v>
      </c>
      <c r="V60" s="19" t="s">
        <v>2124</v>
      </c>
      <c r="W60" t="s">
        <v>2125</v>
      </c>
      <c r="X60" t="s">
        <v>824</v>
      </c>
      <c r="Y60" s="19" t="s">
        <v>2126</v>
      </c>
      <c r="Z60" t="s">
        <v>2127</v>
      </c>
      <c r="AA60" t="s">
        <v>1068</v>
      </c>
      <c r="AB60" t="s">
        <v>2128</v>
      </c>
      <c r="AC60" s="19" t="s">
        <v>1854</v>
      </c>
      <c r="AD60" t="s">
        <v>2129</v>
      </c>
      <c r="AE60" t="s">
        <v>1218</v>
      </c>
      <c r="AF60" t="s">
        <v>1529</v>
      </c>
      <c r="AG60" t="s">
        <v>107</v>
      </c>
      <c r="AH60" s="19" t="s">
        <v>1107</v>
      </c>
      <c r="AI60" t="s">
        <v>2130</v>
      </c>
      <c r="AJ60" s="19" t="s">
        <v>2131</v>
      </c>
      <c r="AK60" t="s">
        <v>1617</v>
      </c>
      <c r="AL60" t="s">
        <v>2132</v>
      </c>
      <c r="AM60" s="19" t="s">
        <v>107</v>
      </c>
    </row>
    <row r="61" spans="1:39" x14ac:dyDescent="0.2">
      <c r="A61" s="4" t="s">
        <v>94</v>
      </c>
      <c r="B61" s="19" t="s">
        <v>152</v>
      </c>
      <c r="C61" t="s">
        <v>107</v>
      </c>
      <c r="D61" s="19" t="s">
        <v>152</v>
      </c>
      <c r="E61" t="s">
        <v>139</v>
      </c>
      <c r="F61" t="s">
        <v>181</v>
      </c>
      <c r="G61" t="s">
        <v>182</v>
      </c>
      <c r="H61" t="s">
        <v>183</v>
      </c>
      <c r="I61" t="s">
        <v>183</v>
      </c>
      <c r="J61" s="19" t="s">
        <v>172</v>
      </c>
      <c r="K61" t="s">
        <v>181</v>
      </c>
      <c r="L61" t="s">
        <v>182</v>
      </c>
      <c r="M61" t="s">
        <v>170</v>
      </c>
      <c r="N61" t="s">
        <v>107</v>
      </c>
      <c r="O61" t="s">
        <v>175</v>
      </c>
      <c r="P61" t="s">
        <v>107</v>
      </c>
      <c r="Q61" t="s">
        <v>182</v>
      </c>
      <c r="R61" t="s">
        <v>139</v>
      </c>
      <c r="S61" t="s">
        <v>170</v>
      </c>
      <c r="T61" t="s">
        <v>181</v>
      </c>
      <c r="U61" t="s">
        <v>175</v>
      </c>
      <c r="V61" s="19" t="s">
        <v>181</v>
      </c>
      <c r="W61" t="s">
        <v>173</v>
      </c>
      <c r="X61" t="s">
        <v>171</v>
      </c>
      <c r="Y61" s="19" t="s">
        <v>173</v>
      </c>
      <c r="Z61" t="s">
        <v>172</v>
      </c>
      <c r="AA61" t="s">
        <v>176</v>
      </c>
      <c r="AB61" t="s">
        <v>181</v>
      </c>
      <c r="AC61" s="19" t="s">
        <v>172</v>
      </c>
      <c r="AD61" t="s">
        <v>171</v>
      </c>
      <c r="AE61" t="s">
        <v>117</v>
      </c>
      <c r="AF61" t="s">
        <v>139</v>
      </c>
      <c r="AG61" t="s">
        <v>175</v>
      </c>
      <c r="AH61" s="19" t="s">
        <v>181</v>
      </c>
      <c r="AI61" t="s">
        <v>172</v>
      </c>
      <c r="AJ61" s="19" t="s">
        <v>271</v>
      </c>
      <c r="AK61" t="s">
        <v>133</v>
      </c>
      <c r="AL61" t="s">
        <v>164</v>
      </c>
      <c r="AM61" s="19" t="s">
        <v>107</v>
      </c>
    </row>
    <row r="62" spans="1:39" x14ac:dyDescent="0.2">
      <c r="A62" s="4" t="s">
        <v>90</v>
      </c>
      <c r="B62" s="19" t="s">
        <v>1944</v>
      </c>
      <c r="C62" t="s">
        <v>107</v>
      </c>
      <c r="D62" s="19" t="s">
        <v>1944</v>
      </c>
      <c r="E62" t="s">
        <v>1930</v>
      </c>
      <c r="F62" t="s">
        <v>395</v>
      </c>
      <c r="G62" t="s">
        <v>1612</v>
      </c>
      <c r="H62" t="s">
        <v>403</v>
      </c>
      <c r="I62" t="s">
        <v>1932</v>
      </c>
      <c r="J62" s="19" t="s">
        <v>2133</v>
      </c>
      <c r="K62" t="s">
        <v>1641</v>
      </c>
      <c r="L62" t="s">
        <v>1033</v>
      </c>
      <c r="M62" t="s">
        <v>890</v>
      </c>
      <c r="N62" t="s">
        <v>107</v>
      </c>
      <c r="O62" t="s">
        <v>931</v>
      </c>
      <c r="P62" t="s">
        <v>107</v>
      </c>
      <c r="Q62" t="s">
        <v>1141</v>
      </c>
      <c r="R62" t="s">
        <v>2134</v>
      </c>
      <c r="S62" t="s">
        <v>2135</v>
      </c>
      <c r="T62" t="s">
        <v>1938</v>
      </c>
      <c r="U62" t="s">
        <v>2136</v>
      </c>
      <c r="V62" s="19" t="s">
        <v>1523</v>
      </c>
      <c r="W62" t="s">
        <v>2137</v>
      </c>
      <c r="X62" t="s">
        <v>2138</v>
      </c>
      <c r="Y62" s="19" t="s">
        <v>2139</v>
      </c>
      <c r="Z62" t="s">
        <v>329</v>
      </c>
      <c r="AA62" t="s">
        <v>2140</v>
      </c>
      <c r="AB62" t="s">
        <v>578</v>
      </c>
      <c r="AC62" s="19" t="s">
        <v>646</v>
      </c>
      <c r="AD62" t="s">
        <v>2141</v>
      </c>
      <c r="AE62" t="s">
        <v>1869</v>
      </c>
      <c r="AF62" t="s">
        <v>1974</v>
      </c>
      <c r="AG62" t="s">
        <v>1925</v>
      </c>
      <c r="AH62" s="19" t="s">
        <v>2142</v>
      </c>
      <c r="AI62" t="s">
        <v>376</v>
      </c>
      <c r="AJ62" s="19" t="s">
        <v>914</v>
      </c>
      <c r="AK62" t="s">
        <v>1281</v>
      </c>
      <c r="AL62" t="s">
        <v>2143</v>
      </c>
      <c r="AM62" s="19" t="s">
        <v>107</v>
      </c>
    </row>
    <row r="63" spans="1:39" x14ac:dyDescent="0.2">
      <c r="A63" s="4" t="s">
        <v>95</v>
      </c>
      <c r="B63" s="19" t="s">
        <v>181</v>
      </c>
      <c r="C63" t="s">
        <v>107</v>
      </c>
      <c r="D63" s="19" t="s">
        <v>181</v>
      </c>
      <c r="E63" t="s">
        <v>107</v>
      </c>
      <c r="F63" t="s">
        <v>107</v>
      </c>
      <c r="G63" t="s">
        <v>107</v>
      </c>
      <c r="H63" t="s">
        <v>175</v>
      </c>
      <c r="I63" t="s">
        <v>175</v>
      </c>
      <c r="J63" s="19" t="s">
        <v>107</v>
      </c>
      <c r="K63" t="s">
        <v>107</v>
      </c>
      <c r="L63" t="s">
        <v>107</v>
      </c>
      <c r="M63" t="s">
        <v>107</v>
      </c>
      <c r="N63" t="s">
        <v>107</v>
      </c>
      <c r="O63" t="s">
        <v>107</v>
      </c>
      <c r="P63" t="s">
        <v>107</v>
      </c>
      <c r="Q63" t="s">
        <v>107</v>
      </c>
      <c r="R63" t="s">
        <v>175</v>
      </c>
      <c r="S63" t="s">
        <v>175</v>
      </c>
      <c r="T63" t="s">
        <v>107</v>
      </c>
      <c r="U63" t="s">
        <v>107</v>
      </c>
      <c r="V63" s="19" t="s">
        <v>107</v>
      </c>
      <c r="W63" t="s">
        <v>175</v>
      </c>
      <c r="X63" t="s">
        <v>175</v>
      </c>
      <c r="Y63" s="19" t="s">
        <v>107</v>
      </c>
      <c r="Z63" t="s">
        <v>175</v>
      </c>
      <c r="AA63" t="s">
        <v>107</v>
      </c>
      <c r="AB63" t="s">
        <v>175</v>
      </c>
      <c r="AC63" s="19" t="s">
        <v>107</v>
      </c>
      <c r="AD63" t="s">
        <v>107</v>
      </c>
      <c r="AE63" t="s">
        <v>175</v>
      </c>
      <c r="AF63" t="s">
        <v>107</v>
      </c>
      <c r="AG63" t="s">
        <v>107</v>
      </c>
      <c r="AH63" s="19" t="s">
        <v>175</v>
      </c>
      <c r="AI63" t="s">
        <v>181</v>
      </c>
      <c r="AJ63" s="19" t="s">
        <v>107</v>
      </c>
      <c r="AK63" t="s">
        <v>175</v>
      </c>
      <c r="AL63" t="s">
        <v>175</v>
      </c>
      <c r="AM63" s="19" t="s">
        <v>107</v>
      </c>
    </row>
    <row r="64" spans="1:39" x14ac:dyDescent="0.2">
      <c r="A64" s="7" t="s">
        <v>90</v>
      </c>
      <c r="B64" s="21" t="s">
        <v>2144</v>
      </c>
      <c r="C64" s="22" t="s">
        <v>107</v>
      </c>
      <c r="D64" s="21" t="s">
        <v>2144</v>
      </c>
      <c r="E64" s="22" t="s">
        <v>107</v>
      </c>
      <c r="F64" s="22" t="s">
        <v>107</v>
      </c>
      <c r="G64" s="22" t="s">
        <v>107</v>
      </c>
      <c r="H64" s="22" t="s">
        <v>1953</v>
      </c>
      <c r="I64" s="22" t="s">
        <v>948</v>
      </c>
      <c r="J64" s="21" t="s">
        <v>107</v>
      </c>
      <c r="K64" s="22" t="s">
        <v>107</v>
      </c>
      <c r="L64" s="22" t="s">
        <v>107</v>
      </c>
      <c r="M64" s="22" t="s">
        <v>107</v>
      </c>
      <c r="N64" s="22" t="s">
        <v>107</v>
      </c>
      <c r="O64" s="22" t="s">
        <v>107</v>
      </c>
      <c r="P64" s="22" t="s">
        <v>107</v>
      </c>
      <c r="Q64" s="22" t="s">
        <v>107</v>
      </c>
      <c r="R64" s="22" t="s">
        <v>1503</v>
      </c>
      <c r="S64" s="22" t="s">
        <v>2145</v>
      </c>
      <c r="T64" s="22" t="s">
        <v>107</v>
      </c>
      <c r="U64" s="22" t="s">
        <v>107</v>
      </c>
      <c r="V64" s="21" t="s">
        <v>107</v>
      </c>
      <c r="W64" s="22" t="s">
        <v>1954</v>
      </c>
      <c r="X64" s="22" t="s">
        <v>2146</v>
      </c>
      <c r="Y64" s="21" t="s">
        <v>107</v>
      </c>
      <c r="Z64" s="22" t="s">
        <v>2147</v>
      </c>
      <c r="AA64" s="22" t="s">
        <v>107</v>
      </c>
      <c r="AB64" s="22" t="s">
        <v>1956</v>
      </c>
      <c r="AC64" s="21" t="s">
        <v>107</v>
      </c>
      <c r="AD64" s="22" t="s">
        <v>107</v>
      </c>
      <c r="AE64" s="22" t="s">
        <v>1241</v>
      </c>
      <c r="AF64" s="22" t="s">
        <v>107</v>
      </c>
      <c r="AG64" s="22" t="s">
        <v>107</v>
      </c>
      <c r="AH64" s="21" t="s">
        <v>775</v>
      </c>
      <c r="AI64" s="22" t="s">
        <v>1957</v>
      </c>
      <c r="AJ64" s="21" t="s">
        <v>107</v>
      </c>
      <c r="AK64" s="22" t="s">
        <v>2148</v>
      </c>
      <c r="AL64" s="22" t="s">
        <v>1958</v>
      </c>
      <c r="AM64" s="21" t="s">
        <v>107</v>
      </c>
    </row>
    <row r="65" spans="1:39" x14ac:dyDescent="0.2">
      <c r="A65" s="4" t="s">
        <v>96</v>
      </c>
      <c r="B65" s="19" t="s">
        <v>1630</v>
      </c>
      <c r="C65" t="s">
        <v>107</v>
      </c>
      <c r="D65" s="19" t="s">
        <v>1630</v>
      </c>
      <c r="E65" t="s">
        <v>133</v>
      </c>
      <c r="F65" t="s">
        <v>134</v>
      </c>
      <c r="G65" t="s">
        <v>432</v>
      </c>
      <c r="H65" t="s">
        <v>113</v>
      </c>
      <c r="I65" t="s">
        <v>422</v>
      </c>
      <c r="J65" s="19" t="s">
        <v>431</v>
      </c>
      <c r="K65" t="s">
        <v>171</v>
      </c>
      <c r="L65" t="s">
        <v>172</v>
      </c>
      <c r="M65" t="s">
        <v>132</v>
      </c>
      <c r="N65" t="s">
        <v>181</v>
      </c>
      <c r="O65" t="s">
        <v>152</v>
      </c>
      <c r="P65" t="s">
        <v>170</v>
      </c>
      <c r="Q65" t="s">
        <v>222</v>
      </c>
      <c r="R65" t="s">
        <v>422</v>
      </c>
      <c r="S65" t="s">
        <v>179</v>
      </c>
      <c r="T65" t="s">
        <v>172</v>
      </c>
      <c r="U65" t="s">
        <v>271</v>
      </c>
      <c r="V65" s="19" t="s">
        <v>174</v>
      </c>
      <c r="W65" t="s">
        <v>230</v>
      </c>
      <c r="X65" t="s">
        <v>427</v>
      </c>
      <c r="Y65" s="19" t="s">
        <v>412</v>
      </c>
      <c r="Z65" t="s">
        <v>119</v>
      </c>
      <c r="AA65" t="s">
        <v>116</v>
      </c>
      <c r="AB65" t="s">
        <v>177</v>
      </c>
      <c r="AC65" s="19" t="s">
        <v>159</v>
      </c>
      <c r="AD65" t="s">
        <v>1631</v>
      </c>
      <c r="AE65" t="s">
        <v>512</v>
      </c>
      <c r="AF65" t="s">
        <v>270</v>
      </c>
      <c r="AG65" t="s">
        <v>139</v>
      </c>
      <c r="AH65" s="19" t="s">
        <v>224</v>
      </c>
      <c r="AI65" t="s">
        <v>428</v>
      </c>
      <c r="AJ65" s="19" t="s">
        <v>145</v>
      </c>
      <c r="AK65" t="s">
        <v>1632</v>
      </c>
      <c r="AL65" t="s">
        <v>1570</v>
      </c>
      <c r="AM65" s="19" t="s">
        <v>182</v>
      </c>
    </row>
    <row r="66" spans="1:39" x14ac:dyDescent="0.2">
      <c r="A66" s="7" t="s">
        <v>90</v>
      </c>
      <c r="B66" s="21" t="s">
        <v>409</v>
      </c>
      <c r="C66" s="22" t="s">
        <v>107</v>
      </c>
      <c r="D66" s="21" t="s">
        <v>409</v>
      </c>
      <c r="E66" s="22" t="s">
        <v>409</v>
      </c>
      <c r="F66" s="22" t="s">
        <v>409</v>
      </c>
      <c r="G66" s="22" t="s">
        <v>409</v>
      </c>
      <c r="H66" s="22" t="s">
        <v>409</v>
      </c>
      <c r="I66" s="22" t="s">
        <v>409</v>
      </c>
      <c r="J66" s="21" t="s">
        <v>409</v>
      </c>
      <c r="K66" s="22" t="s">
        <v>409</v>
      </c>
      <c r="L66" s="22" t="s">
        <v>409</v>
      </c>
      <c r="M66" s="22" t="s">
        <v>409</v>
      </c>
      <c r="N66" s="22" t="s">
        <v>409</v>
      </c>
      <c r="O66" s="22" t="s">
        <v>409</v>
      </c>
      <c r="P66" s="22" t="s">
        <v>409</v>
      </c>
      <c r="Q66" s="22" t="s">
        <v>409</v>
      </c>
      <c r="R66" s="22" t="s">
        <v>409</v>
      </c>
      <c r="S66" s="22" t="s">
        <v>409</v>
      </c>
      <c r="T66" s="22" t="s">
        <v>409</v>
      </c>
      <c r="U66" s="22" t="s">
        <v>409</v>
      </c>
      <c r="V66" s="21" t="s">
        <v>409</v>
      </c>
      <c r="W66" s="22" t="s">
        <v>409</v>
      </c>
      <c r="X66" s="22" t="s">
        <v>409</v>
      </c>
      <c r="Y66" s="21" t="s">
        <v>409</v>
      </c>
      <c r="Z66" s="22" t="s">
        <v>409</v>
      </c>
      <c r="AA66" s="22" t="s">
        <v>409</v>
      </c>
      <c r="AB66" s="22" t="s">
        <v>409</v>
      </c>
      <c r="AC66" s="21" t="s">
        <v>409</v>
      </c>
      <c r="AD66" s="22" t="s">
        <v>409</v>
      </c>
      <c r="AE66" s="22" t="s">
        <v>409</v>
      </c>
      <c r="AF66" s="22" t="s">
        <v>409</v>
      </c>
      <c r="AG66" s="22" t="s">
        <v>409</v>
      </c>
      <c r="AH66" s="21" t="s">
        <v>409</v>
      </c>
      <c r="AI66" s="22" t="s">
        <v>409</v>
      </c>
      <c r="AJ66" s="21" t="s">
        <v>409</v>
      </c>
      <c r="AK66" s="22" t="s">
        <v>409</v>
      </c>
      <c r="AL66" s="22" t="s">
        <v>409</v>
      </c>
      <c r="AM66" s="21" t="s">
        <v>409</v>
      </c>
    </row>
  </sheetData>
  <mergeCells count="26">
    <mergeCell ref="A6:Z6"/>
    <mergeCell ref="A7:Z7"/>
    <mergeCell ref="C9:D9"/>
    <mergeCell ref="E9:J9"/>
    <mergeCell ref="K9:V9"/>
    <mergeCell ref="W9:Y9"/>
    <mergeCell ref="Z9:AC9"/>
    <mergeCell ref="W49:Y49"/>
    <mergeCell ref="W29:Y29"/>
    <mergeCell ref="Z49:AC49"/>
    <mergeCell ref="Z29:AC29"/>
    <mergeCell ref="AD49:AH49"/>
    <mergeCell ref="AD29:AH29"/>
    <mergeCell ref="C29:D29"/>
    <mergeCell ref="C49:D49"/>
    <mergeCell ref="E49:J49"/>
    <mergeCell ref="E29:J29"/>
    <mergeCell ref="K49:V49"/>
    <mergeCell ref="K29:V29"/>
    <mergeCell ref="AI29:AJ29"/>
    <mergeCell ref="AK49:AM49"/>
    <mergeCell ref="AK29:AM29"/>
    <mergeCell ref="AD9:AH9"/>
    <mergeCell ref="AI9:AJ9"/>
    <mergeCell ref="AK9:AM9"/>
    <mergeCell ref="AI49:AJ4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2019-02-19T16:23:56Z</dcterms:created>
  <dcterms:modified xsi:type="dcterms:W3CDTF">2019-02-20T11:05:16Z</dcterms:modified>
</cp:coreProperties>
</file>